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4"/>
  </bookViews>
  <sheets>
    <sheet name="15-06-2020" sheetId="3" r:id="rId1"/>
    <sheet name="16-06-2020" sheetId="11" r:id="rId2"/>
    <sheet name="17-06-2020" sheetId="12" r:id="rId3"/>
    <sheet name="18-06-2020" sheetId="13" r:id="rId4"/>
    <sheet name="19-06-2020" sheetId="14" r:id="rId5"/>
  </sheets>
  <definedNames>
    <definedName name="_xlnm._FilterDatabase" localSheetId="0" hidden="1">'15-06-2020'!$A$5:$P$29</definedName>
    <definedName name="_xlnm._FilterDatabase" localSheetId="1" hidden="1">'16-06-2020'!$A$5:$O$37</definedName>
    <definedName name="_xlnm._FilterDatabase" localSheetId="2" hidden="1">'17-06-2020'!$A$5:$O$39</definedName>
    <definedName name="_xlnm._FilterDatabase" localSheetId="3" hidden="1">'18-06-2020'!$A$5:$O$33</definedName>
    <definedName name="_xlnm._FilterDatabase" localSheetId="4" hidden="1">'19-06-2020'!$A$5:$O$34</definedName>
  </definedNames>
  <calcPr calcId="124519"/>
</workbook>
</file>

<file path=xl/calcChain.xml><?xml version="1.0" encoding="utf-8"?>
<calcChain xmlns="http://schemas.openxmlformats.org/spreadsheetml/2006/main">
  <c r="A7" i="14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9" i="13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7"/>
  <c r="A8" i="12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11" i="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7"/>
  <c r="A8" s="1"/>
  <c r="A9" s="1"/>
  <c r="E3"/>
  <c r="E3" i="12" l="1"/>
  <c r="E3" i="13" s="1"/>
  <c r="E3" i="14" s="1"/>
</calcChain>
</file>

<file path=xl/sharedStrings.xml><?xml version="1.0" encoding="utf-8"?>
<sst xmlns="http://schemas.openxmlformats.org/spreadsheetml/2006/main" count="740" uniqueCount="56">
  <si>
    <t>Format for reporting of all transaction in debt and money market securities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</si>
  <si>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</si>
  <si>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</si>
  <si>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</si>
  <si>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</si>
  <si>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</si>
  <si>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</si>
  <si>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</si>
  <si>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</si>
  <si>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</si>
  <si>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</si>
  <si>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</si>
  <si>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</si>
  <si>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</si>
  <si>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</si>
  <si>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</si>
  <si>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</si>
  <si>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05.79 GS 11 MAY 2030</t>
  </si>
  <si>
    <t>IN0020200070</t>
  </si>
  <si>
    <t>IDBI DYNAMIC BOND FUND</t>
  </si>
  <si>
    <t>T+1</t>
  </si>
  <si>
    <t>IDBI GILT FUND</t>
  </si>
  <si>
    <t>IDBI Hybrid Equity Fund</t>
  </si>
  <si>
    <t>06.19 GS 16 SEP 2034.</t>
  </si>
  <si>
    <t>IN0020200096</t>
  </si>
  <si>
    <t>TREPS - 16JUN2020</t>
  </si>
  <si>
    <t>IDBI DIVERSIFIED EQUITY FUND</t>
  </si>
  <si>
    <t>T+0</t>
  </si>
  <si>
    <t>IDBI Credit Risk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</si>
  <si>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</si>
  <si>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</si>
  <si>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</si>
  <si>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</si>
  <si>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</si>
  <si>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</si>
  <si>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</si>
  <si>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</si>
  <si>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</si>
  <si>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</si>
  <si>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</si>
  <si>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</si>
  <si>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</si>
  <si>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</si>
  <si>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</si>
  <si>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</si>
  <si>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</si>
  <si>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</si>
  <si>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TREPS - 17JUN2020</t>
  </si>
  <si>
    <t>91 DTB 27082020</t>
  </si>
  <si>
    <t>IN002020X100</t>
  </si>
  <si>
    <t>TREPS - 18JUN2020</t>
  </si>
  <si>
    <t>TREPS - 19JUN2020</t>
  </si>
  <si>
    <t>TREPS - 22JUN2020</t>
  </si>
  <si>
    <t>KEC International Limited CP (17 SEP 2020)</t>
  </si>
  <si>
    <t>INE389H14FE8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</si>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</sst>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49"/>
  <sheetViews>
    <sheetView workbookViewId="0">
      <selection activeCell="A6" sqref="A6:O37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45.28515625" style="1" bestFit="1" customWidth="1"/>
    <col min="5" max="5" width="18.28515625" style="22" customWidth="1"/>
    <col min="6" max="6" width="15.42578125" style="11" customWidth="1"/>
    <col min="7" max="7" width="17.85546875" style="1" customWidth="1"/>
    <col min="8" max="8" width="12.85546875" style="22" customWidth="1"/>
    <col min="9" max="9" width="16.5703125" style="22" customWidth="1"/>
    <col min="10" max="10" width="18.28515625" style="22" customWidth="1"/>
    <col min="11" max="11" width="17.42578125" style="13" bestFit="1" customWidth="1"/>
    <col min="12" max="12" width="19.85546875" style="12" customWidth="1"/>
    <col min="13" max="13" width="22.28515625" style="17" customWidth="1"/>
    <col min="14" max="14" width="22.28515625" style="20" bestFit="1" customWidth="1"/>
    <col min="15" max="15" width="16.140625" style="1" bestFit="1" customWidth="1"/>
    <col min="16" max="16384" width="9.140625" style="1"/>
  </cols>
  <sheetData>
    <row r="3" spans="1:16">
      <c r="A3" s="1" t="s">
        <v>0</v>
      </c>
      <c r="E3" s="37">
        <v>43997</v>
      </c>
    </row>
    <row r="5" spans="1:16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6" s="2" customFormat="1">
      <c r="A6" s="31">
        <v>1</v>
      </c>
      <c r="B6" s="31" t="s">
        <v>17</v>
      </c>
      <c r="C6" s="31" t="s">
        <v>18</v>
      </c>
      <c r="D6" s="31" t="s">
        <v>19</v>
      </c>
      <c r="E6" s="38">
        <v>47614</v>
      </c>
      <c r="F6" s="33">
        <v>3617</v>
      </c>
      <c r="G6" s="31" t="s">
        <v>20</v>
      </c>
      <c r="H6" s="38">
        <v>43994</v>
      </c>
      <c r="I6" s="38">
        <v>43994</v>
      </c>
      <c r="J6" s="38">
        <v>43997</v>
      </c>
      <c r="K6" s="34">
        <v>350000</v>
      </c>
      <c r="L6" s="16">
        <v>35191392</v>
      </c>
      <c r="M6" s="19">
        <v>100</v>
      </c>
      <c r="N6" s="29">
        <v>5.7891000000000005E-2</v>
      </c>
      <c r="O6" s="31" t="s">
        <v>16</v>
      </c>
      <c r="P6" s="9"/>
    </row>
    <row r="7" spans="1:16" s="2" customFormat="1">
      <c r="A7" s="31">
        <v>2</v>
      </c>
      <c r="B7" s="31" t="s">
        <v>17</v>
      </c>
      <c r="C7" s="31" t="s">
        <v>18</v>
      </c>
      <c r="D7" s="31" t="s">
        <v>21</v>
      </c>
      <c r="E7" s="38">
        <v>47614</v>
      </c>
      <c r="F7" s="33">
        <v>3617</v>
      </c>
      <c r="G7" s="31" t="s">
        <v>20</v>
      </c>
      <c r="H7" s="38">
        <v>43994</v>
      </c>
      <c r="I7" s="38">
        <v>43994</v>
      </c>
      <c r="J7" s="38">
        <v>43997</v>
      </c>
      <c r="K7" s="34">
        <v>800000</v>
      </c>
      <c r="L7" s="16">
        <v>80437467</v>
      </c>
      <c r="M7" s="19">
        <v>100</v>
      </c>
      <c r="N7" s="29">
        <v>5.7891000000000005E-2</v>
      </c>
      <c r="O7" s="31" t="s">
        <v>16</v>
      </c>
      <c r="P7" s="9"/>
    </row>
    <row r="8" spans="1:16" s="2" customFormat="1">
      <c r="A8" s="31">
        <v>3</v>
      </c>
      <c r="B8" s="31" t="s">
        <v>17</v>
      </c>
      <c r="C8" s="31" t="s">
        <v>18</v>
      </c>
      <c r="D8" s="31" t="s">
        <v>22</v>
      </c>
      <c r="E8" s="38">
        <v>47614</v>
      </c>
      <c r="F8" s="33">
        <v>3617</v>
      </c>
      <c r="G8" s="31" t="s">
        <v>20</v>
      </c>
      <c r="H8" s="38">
        <v>43994</v>
      </c>
      <c r="I8" s="38">
        <v>43994</v>
      </c>
      <c r="J8" s="38">
        <v>43997</v>
      </c>
      <c r="K8" s="34">
        <v>350000</v>
      </c>
      <c r="L8" s="16">
        <v>35191392</v>
      </c>
      <c r="M8" s="19">
        <v>100</v>
      </c>
      <c r="N8" s="29">
        <v>5.7891000000000005E-2</v>
      </c>
      <c r="O8" s="31" t="s">
        <v>16</v>
      </c>
      <c r="P8" s="9"/>
    </row>
    <row r="9" spans="1:16" s="2" customFormat="1">
      <c r="A9" s="31">
        <v>4</v>
      </c>
      <c r="B9" s="31" t="s">
        <v>23</v>
      </c>
      <c r="C9" s="31" t="s">
        <v>24</v>
      </c>
      <c r="D9" s="31" t="s">
        <v>19</v>
      </c>
      <c r="E9" s="38">
        <v>49203</v>
      </c>
      <c r="F9" s="31">
        <v>5206</v>
      </c>
      <c r="G9" s="31" t="s">
        <v>20</v>
      </c>
      <c r="H9" s="38">
        <v>43994</v>
      </c>
      <c r="I9" s="38">
        <v>43994</v>
      </c>
      <c r="J9" s="38">
        <v>43997</v>
      </c>
      <c r="K9" s="34">
        <v>250000</v>
      </c>
      <c r="L9" s="16">
        <v>24992681</v>
      </c>
      <c r="M9" s="19">
        <v>99.73</v>
      </c>
      <c r="N9" s="29">
        <v>6.2176000000000002E-2</v>
      </c>
      <c r="O9" s="31" t="s">
        <v>16</v>
      </c>
      <c r="P9" s="9"/>
    </row>
    <row r="10" spans="1:16" s="2" customFormat="1">
      <c r="A10" s="31">
        <v>5</v>
      </c>
      <c r="B10" s="31" t="s">
        <v>23</v>
      </c>
      <c r="C10" s="31" t="s">
        <v>24</v>
      </c>
      <c r="D10" s="31" t="s">
        <v>19</v>
      </c>
      <c r="E10" s="38">
        <v>49203</v>
      </c>
      <c r="F10" s="33">
        <v>5206</v>
      </c>
      <c r="G10" s="31" t="s">
        <v>20</v>
      </c>
      <c r="H10" s="38">
        <v>43994</v>
      </c>
      <c r="I10" s="38">
        <v>43994</v>
      </c>
      <c r="J10" s="38">
        <v>43997</v>
      </c>
      <c r="K10" s="34">
        <v>100000</v>
      </c>
      <c r="L10" s="16">
        <v>10005072</v>
      </c>
      <c r="M10" s="19">
        <v>99.81</v>
      </c>
      <c r="N10" s="29">
        <v>6.2089999999999999E-2</v>
      </c>
      <c r="O10" s="31" t="s">
        <v>16</v>
      </c>
      <c r="P10" s="9"/>
    </row>
    <row r="11" spans="1:16" s="2" customFormat="1">
      <c r="A11" s="31">
        <v>6</v>
      </c>
      <c r="B11" s="31" t="s">
        <v>23</v>
      </c>
      <c r="C11" s="31" t="s">
        <v>24</v>
      </c>
      <c r="D11" s="31" t="s">
        <v>21</v>
      </c>
      <c r="E11" s="38">
        <v>49203</v>
      </c>
      <c r="F11" s="33">
        <v>5206</v>
      </c>
      <c r="G11" s="31" t="s">
        <v>20</v>
      </c>
      <c r="H11" s="38">
        <v>43994</v>
      </c>
      <c r="I11" s="38">
        <v>43994</v>
      </c>
      <c r="J11" s="38">
        <v>43997</v>
      </c>
      <c r="K11" s="34">
        <v>1750000</v>
      </c>
      <c r="L11" s="16">
        <v>174948764</v>
      </c>
      <c r="M11" s="19">
        <v>99.73</v>
      </c>
      <c r="N11" s="29">
        <v>6.2176000000000002E-2</v>
      </c>
      <c r="O11" s="31" t="s">
        <v>16</v>
      </c>
      <c r="P11" s="9"/>
    </row>
    <row r="12" spans="1:16" s="2" customFormat="1">
      <c r="A12" s="31">
        <v>7</v>
      </c>
      <c r="B12" s="31" t="s">
        <v>23</v>
      </c>
      <c r="C12" s="31" t="s">
        <v>24</v>
      </c>
      <c r="D12" s="31" t="s">
        <v>21</v>
      </c>
      <c r="E12" s="38">
        <v>49203</v>
      </c>
      <c r="F12" s="33">
        <v>5206</v>
      </c>
      <c r="G12" s="31" t="s">
        <v>20</v>
      </c>
      <c r="H12" s="38">
        <v>43994</v>
      </c>
      <c r="I12" s="38">
        <v>43994</v>
      </c>
      <c r="J12" s="38">
        <v>43997</v>
      </c>
      <c r="K12" s="34">
        <v>250000</v>
      </c>
      <c r="L12" s="16">
        <v>25012681</v>
      </c>
      <c r="M12" s="19">
        <v>99.81</v>
      </c>
      <c r="N12" s="29">
        <v>6.2089999999999999E-2</v>
      </c>
      <c r="O12" s="31" t="s">
        <v>16</v>
      </c>
      <c r="P12" s="9"/>
    </row>
    <row r="13" spans="1:16" s="2" customFormat="1">
      <c r="A13" s="31">
        <v>8</v>
      </c>
      <c r="B13" s="31" t="s">
        <v>23</v>
      </c>
      <c r="C13" s="31" t="s">
        <v>24</v>
      </c>
      <c r="D13" s="31" t="s">
        <v>22</v>
      </c>
      <c r="E13" s="38">
        <v>49203</v>
      </c>
      <c r="F13" s="33">
        <v>5206</v>
      </c>
      <c r="G13" s="31" t="s">
        <v>20</v>
      </c>
      <c r="H13" s="38">
        <v>43994</v>
      </c>
      <c r="I13" s="38">
        <v>43994</v>
      </c>
      <c r="J13" s="38">
        <v>43997</v>
      </c>
      <c r="K13" s="34">
        <v>500000</v>
      </c>
      <c r="L13" s="16">
        <v>49985361</v>
      </c>
      <c r="M13" s="19">
        <v>99.73</v>
      </c>
      <c r="N13" s="29">
        <v>6.2176000000000002E-2</v>
      </c>
      <c r="O13" s="31" t="s">
        <v>16</v>
      </c>
      <c r="P13" s="9"/>
    </row>
    <row r="14" spans="1:16" s="2" customFormat="1">
      <c r="A14" s="31">
        <v>9</v>
      </c>
      <c r="B14" s="5" t="s">
        <v>23</v>
      </c>
      <c r="C14" s="5" t="s">
        <v>24</v>
      </c>
      <c r="D14" s="5" t="s">
        <v>22</v>
      </c>
      <c r="E14" s="39">
        <v>49203</v>
      </c>
      <c r="F14" s="33">
        <v>5206</v>
      </c>
      <c r="G14" s="6" t="s">
        <v>20</v>
      </c>
      <c r="H14" s="38">
        <v>43994</v>
      </c>
      <c r="I14" s="38">
        <v>43994</v>
      </c>
      <c r="J14" s="38">
        <v>43997</v>
      </c>
      <c r="K14" s="15">
        <v>150000</v>
      </c>
      <c r="L14" s="7">
        <v>15007608</v>
      </c>
      <c r="M14" s="8">
        <v>99.81</v>
      </c>
      <c r="N14" s="30">
        <v>6.2089999999999999E-2</v>
      </c>
      <c r="O14" s="31" t="s">
        <v>16</v>
      </c>
      <c r="P14" s="9"/>
    </row>
    <row r="15" spans="1:16" s="2" customFormat="1">
      <c r="A15" s="31">
        <v>10</v>
      </c>
      <c r="B15" s="5" t="s">
        <v>25</v>
      </c>
      <c r="C15" s="5" t="s">
        <v>55</v>
      </c>
      <c r="D15" s="5" t="s">
        <v>26</v>
      </c>
      <c r="E15" s="39">
        <v>43998</v>
      </c>
      <c r="F15" s="33">
        <v>1</v>
      </c>
      <c r="G15" s="6" t="s">
        <v>27</v>
      </c>
      <c r="H15" s="38">
        <v>43997</v>
      </c>
      <c r="I15" s="38">
        <v>43997</v>
      </c>
      <c r="J15" s="38">
        <v>43997</v>
      </c>
      <c r="K15" s="15">
        <v>91735682</v>
      </c>
      <c r="L15" s="7">
        <v>91728289.659999996</v>
      </c>
      <c r="M15" s="8">
        <v>99.991941699999998</v>
      </c>
      <c r="N15" s="30">
        <v>2.9415177799999997E-2</v>
      </c>
      <c r="O15" s="31" t="s">
        <v>16</v>
      </c>
      <c r="P15" s="9"/>
    </row>
    <row r="16" spans="1:16" s="2" customFormat="1">
      <c r="A16" s="31">
        <v>11</v>
      </c>
      <c r="B16" s="5" t="s">
        <v>25</v>
      </c>
      <c r="C16" s="5" t="s">
        <v>55</v>
      </c>
      <c r="D16" s="5" t="s">
        <v>28</v>
      </c>
      <c r="E16" s="39">
        <v>43998</v>
      </c>
      <c r="F16" s="33">
        <v>1</v>
      </c>
      <c r="G16" s="6" t="s">
        <v>27</v>
      </c>
      <c r="H16" s="38">
        <v>43997</v>
      </c>
      <c r="I16" s="38">
        <v>43997</v>
      </c>
      <c r="J16" s="38">
        <v>43997</v>
      </c>
      <c r="K16" s="15">
        <v>3735644</v>
      </c>
      <c r="L16" s="7">
        <v>3735342.97</v>
      </c>
      <c r="M16" s="8">
        <v>99.991941699999998</v>
      </c>
      <c r="N16" s="30">
        <v>2.9415177799999997E-2</v>
      </c>
      <c r="O16" s="31" t="s">
        <v>16</v>
      </c>
      <c r="P16" s="9"/>
    </row>
    <row r="17" spans="1:16" s="2" customFormat="1">
      <c r="A17" s="31">
        <v>12</v>
      </c>
      <c r="B17" s="5" t="s">
        <v>25</v>
      </c>
      <c r="C17" s="5" t="s">
        <v>55</v>
      </c>
      <c r="D17" s="5" t="s">
        <v>19</v>
      </c>
      <c r="E17" s="39">
        <v>43998</v>
      </c>
      <c r="F17" s="33">
        <v>1</v>
      </c>
      <c r="G17" s="6" t="s">
        <v>27</v>
      </c>
      <c r="H17" s="38">
        <v>43997</v>
      </c>
      <c r="I17" s="38">
        <v>43997</v>
      </c>
      <c r="J17" s="38">
        <v>43997</v>
      </c>
      <c r="K17" s="15">
        <v>26204455</v>
      </c>
      <c r="L17" s="7">
        <v>26202343.370000001</v>
      </c>
      <c r="M17" s="8">
        <v>99.991941699999998</v>
      </c>
      <c r="N17" s="30">
        <v>2.9415177799999997E-2</v>
      </c>
      <c r="O17" s="31" t="s">
        <v>16</v>
      </c>
      <c r="P17" s="9"/>
    </row>
    <row r="18" spans="1:16" s="2" customFormat="1">
      <c r="A18" s="31">
        <v>13</v>
      </c>
      <c r="B18" s="5" t="s">
        <v>25</v>
      </c>
      <c r="C18" s="5" t="s">
        <v>55</v>
      </c>
      <c r="D18" s="5" t="s">
        <v>29</v>
      </c>
      <c r="E18" s="39">
        <v>43998</v>
      </c>
      <c r="F18" s="33">
        <v>1</v>
      </c>
      <c r="G18" s="6" t="s">
        <v>27</v>
      </c>
      <c r="H18" s="38">
        <v>43997</v>
      </c>
      <c r="I18" s="38">
        <v>43997</v>
      </c>
      <c r="J18" s="38">
        <v>43997</v>
      </c>
      <c r="K18" s="15">
        <v>27320808</v>
      </c>
      <c r="L18" s="7">
        <v>27318606.41</v>
      </c>
      <c r="M18" s="8">
        <v>99.991941699999998</v>
      </c>
      <c r="N18" s="30">
        <v>2.9415177799999997E-2</v>
      </c>
      <c r="O18" s="31" t="s">
        <v>16</v>
      </c>
      <c r="P18" s="9"/>
    </row>
    <row r="19" spans="1:16" s="2" customFormat="1">
      <c r="A19" s="31">
        <v>14</v>
      </c>
      <c r="B19" s="5" t="s">
        <v>25</v>
      </c>
      <c r="C19" s="5" t="s">
        <v>55</v>
      </c>
      <c r="D19" s="5" t="s">
        <v>30</v>
      </c>
      <c r="E19" s="39">
        <v>43998</v>
      </c>
      <c r="F19" s="33">
        <v>1</v>
      </c>
      <c r="G19" s="6" t="s">
        <v>27</v>
      </c>
      <c r="H19" s="38">
        <v>43997</v>
      </c>
      <c r="I19" s="38">
        <v>43997</v>
      </c>
      <c r="J19" s="38">
        <v>43997</v>
      </c>
      <c r="K19" s="15">
        <v>37490952</v>
      </c>
      <c r="L19" s="7">
        <v>37487930.869999997</v>
      </c>
      <c r="M19" s="8">
        <v>99.991941699999998</v>
      </c>
      <c r="N19" s="30">
        <v>2.9415177799999997E-2</v>
      </c>
      <c r="O19" s="31" t="s">
        <v>16</v>
      </c>
      <c r="P19" s="9"/>
    </row>
    <row r="20" spans="1:16" s="2" customFormat="1">
      <c r="A20" s="31">
        <v>15</v>
      </c>
      <c r="B20" s="5" t="s">
        <v>25</v>
      </c>
      <c r="C20" s="5" t="s">
        <v>55</v>
      </c>
      <c r="D20" s="5" t="s">
        <v>21</v>
      </c>
      <c r="E20" s="39">
        <v>43998</v>
      </c>
      <c r="F20" s="33">
        <v>1</v>
      </c>
      <c r="G20" s="6" t="s">
        <v>27</v>
      </c>
      <c r="H20" s="38">
        <v>43997</v>
      </c>
      <c r="I20" s="38">
        <v>43997</v>
      </c>
      <c r="J20" s="38">
        <v>43997</v>
      </c>
      <c r="K20" s="15">
        <v>93684989</v>
      </c>
      <c r="L20" s="7">
        <v>93677439.579999998</v>
      </c>
      <c r="M20" s="8">
        <v>99.991941699999998</v>
      </c>
      <c r="N20" s="30">
        <v>2.9415177799999997E-2</v>
      </c>
      <c r="O20" s="31" t="s">
        <v>16</v>
      </c>
      <c r="P20" s="9"/>
    </row>
    <row r="21" spans="1:16" s="2" customFormat="1">
      <c r="A21" s="31">
        <v>16</v>
      </c>
      <c r="B21" s="5" t="s">
        <v>25</v>
      </c>
      <c r="C21" s="5" t="s">
        <v>55</v>
      </c>
      <c r="D21" s="5" t="s">
        <v>31</v>
      </c>
      <c r="E21" s="39">
        <v>43998</v>
      </c>
      <c r="F21" s="33">
        <v>1</v>
      </c>
      <c r="G21" s="6" t="s">
        <v>27</v>
      </c>
      <c r="H21" s="38">
        <v>43997</v>
      </c>
      <c r="I21" s="38">
        <v>43997</v>
      </c>
      <c r="J21" s="38">
        <v>43997</v>
      </c>
      <c r="K21" s="15">
        <v>14777288</v>
      </c>
      <c r="L21" s="7">
        <v>14776097.199999999</v>
      </c>
      <c r="M21" s="8">
        <v>99.991941699999998</v>
      </c>
      <c r="N21" s="30">
        <v>2.9415177799999997E-2</v>
      </c>
      <c r="O21" s="31" t="s">
        <v>16</v>
      </c>
      <c r="P21" s="9"/>
    </row>
    <row r="22" spans="1:16" s="2" customFormat="1">
      <c r="A22" s="31">
        <v>17</v>
      </c>
      <c r="B22" s="5" t="s">
        <v>25</v>
      </c>
      <c r="C22" s="5" t="s">
        <v>55</v>
      </c>
      <c r="D22" s="5" t="s">
        <v>32</v>
      </c>
      <c r="E22" s="39">
        <v>43998</v>
      </c>
      <c r="F22" s="33">
        <v>1</v>
      </c>
      <c r="G22" s="6" t="s">
        <v>27</v>
      </c>
      <c r="H22" s="38">
        <v>43997</v>
      </c>
      <c r="I22" s="38">
        <v>43997</v>
      </c>
      <c r="J22" s="38">
        <v>43997</v>
      </c>
      <c r="K22" s="15">
        <v>48468744</v>
      </c>
      <c r="L22" s="7">
        <v>48464838.240000002</v>
      </c>
      <c r="M22" s="8">
        <v>99.991941699999998</v>
      </c>
      <c r="N22" s="30">
        <v>2.9415177799999997E-2</v>
      </c>
      <c r="O22" s="31" t="s">
        <v>16</v>
      </c>
      <c r="P22" s="9"/>
    </row>
    <row r="23" spans="1:16" s="2" customFormat="1">
      <c r="A23" s="31">
        <v>18</v>
      </c>
      <c r="B23" s="5" t="s">
        <v>25</v>
      </c>
      <c r="C23" s="5" t="s">
        <v>55</v>
      </c>
      <c r="D23" s="5" t="s">
        <v>33</v>
      </c>
      <c r="E23" s="39">
        <v>43998</v>
      </c>
      <c r="F23" s="33">
        <v>1</v>
      </c>
      <c r="G23" s="6" t="s">
        <v>27</v>
      </c>
      <c r="H23" s="38">
        <v>43997</v>
      </c>
      <c r="I23" s="38">
        <v>43997</v>
      </c>
      <c r="J23" s="38">
        <v>43997</v>
      </c>
      <c r="K23" s="15">
        <v>16202782</v>
      </c>
      <c r="L23" s="7">
        <v>16201476.33</v>
      </c>
      <c r="M23" s="8">
        <v>99.991941699999998</v>
      </c>
      <c r="N23" s="30">
        <v>2.9415177799999997E-2</v>
      </c>
      <c r="O23" s="31" t="s">
        <v>16</v>
      </c>
      <c r="P23" s="9"/>
    </row>
    <row r="24" spans="1:16" s="2" customFormat="1">
      <c r="A24" s="31">
        <v>19</v>
      </c>
      <c r="B24" s="5" t="s">
        <v>25</v>
      </c>
      <c r="C24" s="5" t="s">
        <v>55</v>
      </c>
      <c r="D24" s="5" t="s">
        <v>34</v>
      </c>
      <c r="E24" s="39">
        <v>43998</v>
      </c>
      <c r="F24" s="33">
        <v>1</v>
      </c>
      <c r="G24" s="6" t="s">
        <v>27</v>
      </c>
      <c r="H24" s="38">
        <v>43997</v>
      </c>
      <c r="I24" s="38">
        <v>43997</v>
      </c>
      <c r="J24" s="38">
        <v>43997</v>
      </c>
      <c r="K24" s="15">
        <v>24008296</v>
      </c>
      <c r="L24" s="7">
        <v>24006361.34</v>
      </c>
      <c r="M24" s="8">
        <v>99.991941699999998</v>
      </c>
      <c r="N24" s="30">
        <v>2.9415177799999997E-2</v>
      </c>
      <c r="O24" s="31" t="s">
        <v>16</v>
      </c>
      <c r="P24" s="9"/>
    </row>
    <row r="25" spans="1:16" s="2" customFormat="1">
      <c r="A25" s="31">
        <v>20</v>
      </c>
      <c r="B25" s="5" t="s">
        <v>25</v>
      </c>
      <c r="C25" s="5" t="s">
        <v>55</v>
      </c>
      <c r="D25" s="5" t="s">
        <v>35</v>
      </c>
      <c r="E25" s="39">
        <v>43998</v>
      </c>
      <c r="F25" s="33">
        <v>1</v>
      </c>
      <c r="G25" s="6" t="s">
        <v>27</v>
      </c>
      <c r="H25" s="38">
        <v>43997</v>
      </c>
      <c r="I25" s="38">
        <v>43997</v>
      </c>
      <c r="J25" s="38">
        <v>43997</v>
      </c>
      <c r="K25" s="15">
        <v>16224189</v>
      </c>
      <c r="L25" s="7">
        <v>16222881.609999999</v>
      </c>
      <c r="M25" s="8">
        <v>99.991941699999998</v>
      </c>
      <c r="N25" s="30">
        <v>2.9415177799999997E-2</v>
      </c>
      <c r="O25" s="31" t="s">
        <v>16</v>
      </c>
      <c r="P25" s="9"/>
    </row>
    <row r="26" spans="1:16" s="2" customFormat="1">
      <c r="A26" s="31">
        <v>21</v>
      </c>
      <c r="B26" s="5" t="s">
        <v>25</v>
      </c>
      <c r="C26" s="5" t="s">
        <v>55</v>
      </c>
      <c r="D26" s="5" t="s">
        <v>36</v>
      </c>
      <c r="E26" s="39">
        <v>43998</v>
      </c>
      <c r="F26" s="33">
        <v>1</v>
      </c>
      <c r="G26" s="6" t="s">
        <v>27</v>
      </c>
      <c r="H26" s="38">
        <v>43997</v>
      </c>
      <c r="I26" s="38">
        <v>43997</v>
      </c>
      <c r="J26" s="38">
        <v>43997</v>
      </c>
      <c r="K26" s="15">
        <v>79845637</v>
      </c>
      <c r="L26" s="7">
        <v>79839202.799999997</v>
      </c>
      <c r="M26" s="8">
        <v>99.991941699999998</v>
      </c>
      <c r="N26" s="30">
        <v>2.9415177799999997E-2</v>
      </c>
      <c r="O26" s="31" t="s">
        <v>16</v>
      </c>
      <c r="P26" s="9"/>
    </row>
    <row r="27" spans="1:16" s="2" customFormat="1">
      <c r="A27" s="31">
        <v>22</v>
      </c>
      <c r="B27" s="5" t="s">
        <v>25</v>
      </c>
      <c r="C27" s="5" t="s">
        <v>55</v>
      </c>
      <c r="D27" s="5" t="s">
        <v>37</v>
      </c>
      <c r="E27" s="39">
        <v>43998</v>
      </c>
      <c r="F27" s="33">
        <v>1</v>
      </c>
      <c r="G27" s="6" t="s">
        <v>27</v>
      </c>
      <c r="H27" s="38">
        <v>43997</v>
      </c>
      <c r="I27" s="38">
        <v>43997</v>
      </c>
      <c r="J27" s="38">
        <v>43997</v>
      </c>
      <c r="K27" s="15">
        <v>3725786</v>
      </c>
      <c r="L27" s="7">
        <v>3725485.76</v>
      </c>
      <c r="M27" s="8">
        <v>99.991941699999998</v>
      </c>
      <c r="N27" s="30">
        <v>2.9415177799999997E-2</v>
      </c>
      <c r="O27" s="31" t="s">
        <v>16</v>
      </c>
      <c r="P27" s="9"/>
    </row>
    <row r="28" spans="1:16" s="2" customFormat="1">
      <c r="A28" s="31">
        <v>23</v>
      </c>
      <c r="B28" s="5" t="s">
        <v>25</v>
      </c>
      <c r="C28" s="5" t="s">
        <v>55</v>
      </c>
      <c r="D28" s="5" t="s">
        <v>38</v>
      </c>
      <c r="E28" s="39">
        <v>43998</v>
      </c>
      <c r="F28" s="33">
        <v>1</v>
      </c>
      <c r="G28" s="6" t="s">
        <v>27</v>
      </c>
      <c r="H28" s="38">
        <v>43997</v>
      </c>
      <c r="I28" s="38">
        <v>43997</v>
      </c>
      <c r="J28" s="38">
        <v>43997</v>
      </c>
      <c r="K28" s="15">
        <v>7086135835</v>
      </c>
      <c r="L28" s="7">
        <v>7085564812.9200001</v>
      </c>
      <c r="M28" s="8">
        <v>99.991941699999998</v>
      </c>
      <c r="N28" s="30">
        <v>2.9415177799999997E-2</v>
      </c>
      <c r="O28" s="31" t="s">
        <v>16</v>
      </c>
      <c r="P28" s="9"/>
    </row>
    <row r="29" spans="1:16" s="2" customFormat="1">
      <c r="A29" s="31">
        <v>24</v>
      </c>
      <c r="B29" s="5" t="s">
        <v>25</v>
      </c>
      <c r="C29" s="5" t="s">
        <v>55</v>
      </c>
      <c r="D29" s="5" t="s">
        <v>39</v>
      </c>
      <c r="E29" s="39">
        <v>43998</v>
      </c>
      <c r="F29" s="33">
        <v>1</v>
      </c>
      <c r="G29" s="6" t="s">
        <v>27</v>
      </c>
      <c r="H29" s="38">
        <v>43997</v>
      </c>
      <c r="I29" s="38">
        <v>43997</v>
      </c>
      <c r="J29" s="38">
        <v>43997</v>
      </c>
      <c r="K29" s="15">
        <v>28099783</v>
      </c>
      <c r="L29" s="7">
        <v>28097518.640000001</v>
      </c>
      <c r="M29" s="8">
        <v>99.991941699999998</v>
      </c>
      <c r="N29" s="30">
        <v>2.9415177799999997E-2</v>
      </c>
      <c r="O29" s="31" t="s">
        <v>16</v>
      </c>
      <c r="P29" s="9"/>
    </row>
    <row r="30" spans="1:16" s="2" customFormat="1">
      <c r="A30" s="31">
        <v>25</v>
      </c>
      <c r="B30" s="5" t="s">
        <v>25</v>
      </c>
      <c r="C30" s="5" t="s">
        <v>55</v>
      </c>
      <c r="D30" s="5" t="s">
        <v>40</v>
      </c>
      <c r="E30" s="39">
        <v>43998</v>
      </c>
      <c r="F30" s="33">
        <v>1</v>
      </c>
      <c r="G30" s="6" t="s">
        <v>27</v>
      </c>
      <c r="H30" s="38">
        <v>43997</v>
      </c>
      <c r="I30" s="38">
        <v>43997</v>
      </c>
      <c r="J30" s="38">
        <v>43997</v>
      </c>
      <c r="K30" s="15">
        <v>5417435</v>
      </c>
      <c r="L30" s="7">
        <v>5416998.4500000002</v>
      </c>
      <c r="M30" s="8">
        <v>99.991941699999998</v>
      </c>
      <c r="N30" s="30">
        <v>2.9415177799999997E-2</v>
      </c>
      <c r="O30" s="31" t="s">
        <v>16</v>
      </c>
      <c r="P30" s="9"/>
    </row>
    <row r="31" spans="1:16" s="2" customFormat="1">
      <c r="A31" s="31">
        <v>26</v>
      </c>
      <c r="B31" s="5" t="s">
        <v>25</v>
      </c>
      <c r="C31" s="5" t="s">
        <v>55</v>
      </c>
      <c r="D31" s="5" t="s">
        <v>41</v>
      </c>
      <c r="E31" s="39">
        <v>43998</v>
      </c>
      <c r="F31" s="33">
        <v>1</v>
      </c>
      <c r="G31" s="6" t="s">
        <v>27</v>
      </c>
      <c r="H31" s="38">
        <v>43997</v>
      </c>
      <c r="I31" s="38">
        <v>43997</v>
      </c>
      <c r="J31" s="38">
        <v>43997</v>
      </c>
      <c r="K31" s="15">
        <v>2935545</v>
      </c>
      <c r="L31" s="7">
        <v>2935308.44</v>
      </c>
      <c r="M31" s="8">
        <v>99.991941699999998</v>
      </c>
      <c r="N31" s="30">
        <v>2.9415177799999997E-2</v>
      </c>
      <c r="O31" s="31" t="s">
        <v>16</v>
      </c>
      <c r="P31" s="9"/>
    </row>
    <row r="32" spans="1:16" s="2" customFormat="1">
      <c r="A32" s="31">
        <v>27</v>
      </c>
      <c r="B32" s="5" t="s">
        <v>25</v>
      </c>
      <c r="C32" s="5" t="s">
        <v>55</v>
      </c>
      <c r="D32" s="5" t="s">
        <v>22</v>
      </c>
      <c r="E32" s="39">
        <v>43998</v>
      </c>
      <c r="F32" s="33">
        <v>1</v>
      </c>
      <c r="G32" s="6" t="s">
        <v>27</v>
      </c>
      <c r="H32" s="38">
        <v>43997</v>
      </c>
      <c r="I32" s="38">
        <v>43997</v>
      </c>
      <c r="J32" s="38">
        <v>43997</v>
      </c>
      <c r="K32" s="15">
        <v>19635331</v>
      </c>
      <c r="L32" s="7">
        <v>19633748.73</v>
      </c>
      <c r="M32" s="8">
        <v>99.991941699999998</v>
      </c>
      <c r="N32" s="30">
        <v>2.9415177799999997E-2</v>
      </c>
      <c r="O32" s="31" t="s">
        <v>16</v>
      </c>
      <c r="P32" s="9"/>
    </row>
    <row r="33" spans="1:16" s="2" customFormat="1">
      <c r="A33" s="31">
        <v>28</v>
      </c>
      <c r="B33" s="5" t="s">
        <v>25</v>
      </c>
      <c r="C33" s="5" t="s">
        <v>55</v>
      </c>
      <c r="D33" s="5" t="s">
        <v>42</v>
      </c>
      <c r="E33" s="39">
        <v>43998</v>
      </c>
      <c r="F33" s="33">
        <v>1</v>
      </c>
      <c r="G33" s="6" t="s">
        <v>27</v>
      </c>
      <c r="H33" s="38">
        <v>43997</v>
      </c>
      <c r="I33" s="38">
        <v>43997</v>
      </c>
      <c r="J33" s="38">
        <v>43997</v>
      </c>
      <c r="K33" s="15">
        <v>107332172</v>
      </c>
      <c r="L33" s="7">
        <v>107323522.84999999</v>
      </c>
      <c r="M33" s="8">
        <v>99.991941699999998</v>
      </c>
      <c r="N33" s="30">
        <v>2.9415177799999997E-2</v>
      </c>
      <c r="O33" s="31" t="s">
        <v>16</v>
      </c>
      <c r="P33" s="9"/>
    </row>
    <row r="34" spans="1:16" s="2" customFormat="1">
      <c r="A34" s="31">
        <v>29</v>
      </c>
      <c r="B34" s="5" t="s">
        <v>25</v>
      </c>
      <c r="C34" s="5" t="s">
        <v>55</v>
      </c>
      <c r="D34" s="5" t="s">
        <v>43</v>
      </c>
      <c r="E34" s="39">
        <v>43998</v>
      </c>
      <c r="F34" s="33">
        <v>1</v>
      </c>
      <c r="G34" s="6" t="s">
        <v>27</v>
      </c>
      <c r="H34" s="38">
        <v>43997</v>
      </c>
      <c r="I34" s="38">
        <v>43997</v>
      </c>
      <c r="J34" s="38">
        <v>43997</v>
      </c>
      <c r="K34" s="15">
        <v>3184639</v>
      </c>
      <c r="L34" s="7">
        <v>3184382.37</v>
      </c>
      <c r="M34" s="8">
        <v>99.991941699999998</v>
      </c>
      <c r="N34" s="30">
        <v>2.9415177799999997E-2</v>
      </c>
      <c r="O34" s="31" t="s">
        <v>16</v>
      </c>
      <c r="P34" s="9"/>
    </row>
    <row r="35" spans="1:16" s="2" customFormat="1">
      <c r="A35" s="31">
        <v>30</v>
      </c>
      <c r="B35" s="5" t="s">
        <v>25</v>
      </c>
      <c r="C35" s="5" t="s">
        <v>55</v>
      </c>
      <c r="D35" s="5" t="s">
        <v>44</v>
      </c>
      <c r="E35" s="39">
        <v>43998</v>
      </c>
      <c r="F35" s="33">
        <v>1</v>
      </c>
      <c r="G35" s="6" t="s">
        <v>27</v>
      </c>
      <c r="H35" s="38">
        <v>43997</v>
      </c>
      <c r="I35" s="38">
        <v>43997</v>
      </c>
      <c r="J35" s="38">
        <v>43997</v>
      </c>
      <c r="K35" s="15">
        <v>50427746</v>
      </c>
      <c r="L35" s="7">
        <v>50423682.380000003</v>
      </c>
      <c r="M35" s="8">
        <v>99.991941699999998</v>
      </c>
      <c r="N35" s="30">
        <v>2.9415177799999997E-2</v>
      </c>
      <c r="O35" s="31" t="s">
        <v>16</v>
      </c>
      <c r="P35" s="9"/>
    </row>
    <row r="36" spans="1:16" s="2" customFormat="1">
      <c r="A36" s="31">
        <v>31</v>
      </c>
      <c r="B36" s="5" t="s">
        <v>25</v>
      </c>
      <c r="C36" s="5" t="s">
        <v>55</v>
      </c>
      <c r="D36" s="5" t="s">
        <v>45</v>
      </c>
      <c r="E36" s="39">
        <v>43998</v>
      </c>
      <c r="F36" s="33">
        <v>1</v>
      </c>
      <c r="G36" s="6" t="s">
        <v>27</v>
      </c>
      <c r="H36" s="38">
        <v>43997</v>
      </c>
      <c r="I36" s="38">
        <v>43997</v>
      </c>
      <c r="J36" s="38">
        <v>43997</v>
      </c>
      <c r="K36" s="15">
        <v>9283915</v>
      </c>
      <c r="L36" s="7">
        <v>9283166.8699999992</v>
      </c>
      <c r="M36" s="8">
        <v>99.991941699999998</v>
      </c>
      <c r="N36" s="30">
        <v>2.9415177799999997E-2</v>
      </c>
      <c r="O36" s="31" t="s">
        <v>16</v>
      </c>
      <c r="P36" s="9"/>
    </row>
    <row r="37" spans="1:16" s="2" customFormat="1">
      <c r="A37" s="31">
        <v>32</v>
      </c>
      <c r="B37" s="5" t="s">
        <v>25</v>
      </c>
      <c r="C37" s="5" t="s">
        <v>55</v>
      </c>
      <c r="D37" s="5" t="s">
        <v>46</v>
      </c>
      <c r="E37" s="39">
        <v>43998</v>
      </c>
      <c r="F37" s="33">
        <v>1</v>
      </c>
      <c r="G37" s="6" t="s">
        <v>27</v>
      </c>
      <c r="H37" s="38">
        <v>43997</v>
      </c>
      <c r="I37" s="38">
        <v>43997</v>
      </c>
      <c r="J37" s="38">
        <v>43997</v>
      </c>
      <c r="K37" s="15">
        <v>683622347</v>
      </c>
      <c r="L37" s="7">
        <v>683567258.65999997</v>
      </c>
      <c r="M37" s="8">
        <v>99.991941699999998</v>
      </c>
      <c r="N37" s="30">
        <v>2.9415177799999997E-2</v>
      </c>
      <c r="O37" s="31" t="s">
        <v>16</v>
      </c>
      <c r="P37" s="9"/>
    </row>
    <row r="38" spans="1:16" s="2" customFormat="1">
      <c r="A38" s="31"/>
      <c r="B38" s="5"/>
      <c r="C38" s="5"/>
      <c r="D38" s="5"/>
      <c r="E38" s="24"/>
      <c r="F38" s="33"/>
      <c r="G38" s="6"/>
      <c r="H38" s="25"/>
      <c r="I38" s="25"/>
      <c r="J38" s="25"/>
      <c r="K38" s="15"/>
      <c r="L38" s="7"/>
      <c r="M38" s="8"/>
      <c r="N38" s="30"/>
      <c r="O38" s="31"/>
      <c r="P38" s="9"/>
    </row>
    <row r="39" spans="1:16" s="2" customFormat="1">
      <c r="A39" s="31"/>
      <c r="B39" s="5"/>
      <c r="C39" s="5"/>
      <c r="D39" s="5"/>
      <c r="E39" s="24"/>
      <c r="F39" s="33"/>
      <c r="G39" s="6"/>
      <c r="H39" s="25"/>
      <c r="I39" s="25"/>
      <c r="J39" s="25"/>
      <c r="K39" s="15"/>
      <c r="L39" s="7"/>
      <c r="M39" s="8"/>
      <c r="N39" s="30"/>
      <c r="O39" s="31"/>
      <c r="P39" s="9"/>
    </row>
    <row r="40" spans="1:16" s="2" customFormat="1">
      <c r="A40" s="31"/>
      <c r="B40" s="5"/>
      <c r="C40" s="5"/>
      <c r="D40" s="5"/>
      <c r="E40" s="24"/>
      <c r="F40" s="33"/>
      <c r="G40" s="6"/>
      <c r="H40" s="25"/>
      <c r="I40" s="25"/>
      <c r="J40" s="25"/>
      <c r="K40" s="15"/>
      <c r="L40" s="7"/>
      <c r="M40" s="8"/>
      <c r="N40" s="30"/>
      <c r="O40" s="31"/>
      <c r="P40" s="9"/>
    </row>
    <row r="41" spans="1:16" s="2" customFormat="1">
      <c r="A41" s="31"/>
      <c r="B41" s="5"/>
      <c r="C41" s="5"/>
      <c r="D41" s="5"/>
      <c r="E41" s="24"/>
      <c r="F41" s="33"/>
      <c r="G41" s="6"/>
      <c r="H41" s="25"/>
      <c r="I41" s="25"/>
      <c r="J41" s="25"/>
      <c r="K41" s="15"/>
      <c r="L41" s="7"/>
      <c r="M41" s="8"/>
      <c r="N41" s="30"/>
      <c r="O41" s="31"/>
      <c r="P41" s="9"/>
    </row>
    <row r="42" spans="1:16" s="2" customFormat="1">
      <c r="A42" s="31"/>
      <c r="B42" s="5"/>
      <c r="C42" s="5"/>
      <c r="D42" s="5"/>
      <c r="E42" s="24"/>
      <c r="F42" s="33"/>
      <c r="G42" s="6"/>
      <c r="H42" s="25"/>
      <c r="I42" s="25"/>
      <c r="J42" s="25"/>
      <c r="K42" s="15"/>
      <c r="L42" s="7"/>
      <c r="M42" s="8"/>
      <c r="N42" s="30"/>
      <c r="O42" s="31"/>
      <c r="P42" s="9"/>
    </row>
    <row r="43" spans="1:16" s="2" customFormat="1">
      <c r="A43" s="31"/>
      <c r="B43" s="5"/>
      <c r="C43" s="5"/>
      <c r="D43" s="5"/>
      <c r="E43" s="24"/>
      <c r="F43" s="33"/>
      <c r="G43" s="6"/>
      <c r="H43" s="25"/>
      <c r="I43" s="25"/>
      <c r="J43" s="25"/>
      <c r="K43" s="15"/>
      <c r="L43" s="7"/>
      <c r="M43" s="8"/>
      <c r="N43" s="30"/>
      <c r="O43" s="31"/>
      <c r="P43" s="9"/>
    </row>
    <row r="44" spans="1:16" s="2" customFormat="1">
      <c r="A44" s="31"/>
      <c r="B44" s="5"/>
      <c r="C44" s="5"/>
      <c r="D44" s="5"/>
      <c r="E44" s="24"/>
      <c r="F44" s="33"/>
      <c r="G44" s="6"/>
      <c r="H44" s="25"/>
      <c r="I44" s="25"/>
      <c r="J44" s="25"/>
      <c r="K44" s="15"/>
      <c r="L44" s="7"/>
      <c r="M44" s="8"/>
      <c r="N44" s="30"/>
      <c r="O44" s="31"/>
      <c r="P44" s="9"/>
    </row>
    <row r="45" spans="1:16" s="2" customFormat="1">
      <c r="A45" s="31"/>
      <c r="B45" s="5"/>
      <c r="C45" s="5"/>
      <c r="D45" s="5"/>
      <c r="E45" s="24"/>
      <c r="F45" s="33"/>
      <c r="G45" s="6"/>
      <c r="H45" s="25"/>
      <c r="I45" s="25"/>
      <c r="J45" s="25"/>
      <c r="K45" s="15"/>
      <c r="L45" s="7"/>
      <c r="M45" s="8"/>
      <c r="N45" s="30"/>
      <c r="O45" s="31"/>
      <c r="P45" s="9"/>
    </row>
    <row r="46" spans="1:16" s="2" customFormat="1">
      <c r="A46" s="31"/>
      <c r="B46" s="5"/>
      <c r="C46" s="5"/>
      <c r="D46" s="5"/>
      <c r="E46" s="24"/>
      <c r="F46" s="33"/>
      <c r="G46" s="6"/>
      <c r="H46" s="25"/>
      <c r="I46" s="25"/>
      <c r="J46" s="25"/>
      <c r="K46" s="15"/>
      <c r="L46" s="7"/>
      <c r="M46" s="8"/>
      <c r="N46" s="30"/>
      <c r="O46" s="31"/>
      <c r="P46" s="9"/>
    </row>
    <row r="47" spans="1:16" s="2" customFormat="1">
      <c r="A47" s="31"/>
      <c r="B47" s="5"/>
      <c r="C47" s="5"/>
      <c r="D47" s="5"/>
      <c r="E47" s="24"/>
      <c r="F47" s="33"/>
      <c r="G47" s="6"/>
      <c r="H47" s="25"/>
      <c r="I47" s="25"/>
      <c r="J47" s="25"/>
      <c r="K47" s="15"/>
      <c r="L47" s="7"/>
      <c r="M47" s="8"/>
      <c r="N47" s="30"/>
      <c r="O47" s="31"/>
      <c r="P47" s="9"/>
    </row>
    <row r="48" spans="1:16" s="2" customFormat="1">
      <c r="A48" s="31"/>
      <c r="B48" s="5"/>
      <c r="C48" s="5"/>
      <c r="D48" s="5"/>
      <c r="E48" s="24"/>
      <c r="F48" s="33"/>
      <c r="G48" s="6"/>
      <c r="H48" s="25"/>
      <c r="I48" s="25"/>
      <c r="J48" s="25"/>
      <c r="K48" s="15"/>
      <c r="L48" s="7"/>
      <c r="M48" s="8"/>
      <c r="N48" s="30"/>
      <c r="O48" s="31"/>
      <c r="P48" s="9"/>
    </row>
    <row r="49" spans="1:16" s="2" customFormat="1">
      <c r="A49" s="31"/>
      <c r="B49" s="5"/>
      <c r="C49" s="5"/>
      <c r="D49" s="5"/>
      <c r="E49" s="24"/>
      <c r="F49" s="33"/>
      <c r="G49" s="6"/>
      <c r="H49" s="25"/>
      <c r="I49" s="25"/>
      <c r="J49" s="25"/>
      <c r="K49" s="15"/>
      <c r="L49" s="7"/>
      <c r="M49" s="8"/>
      <c r="N49" s="30"/>
      <c r="O49" s="31"/>
      <c r="P49" s="9"/>
    </row>
  </sheetData>
  <autoFilter ref="A5:P29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9"/>
  <sheetViews>
    <sheetView topLeftCell="E9" workbookViewId="0">
      <selection activeCell="A6" sqref="A6:O32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45.28515625" bestFit="1" customWidth="1"/>
    <col min="5" max="5" width="13.28515625" style="26" bestFit="1" customWidth="1"/>
    <col min="6" max="6" width="13.140625" bestFit="1" customWidth="1"/>
    <col min="7" max="7" width="15.5703125" bestFit="1" customWidth="1"/>
    <col min="8" max="8" width="12.85546875" style="26" bestFit="1" customWidth="1"/>
    <col min="9" max="9" width="14.28515625" style="26" bestFit="1" customWidth="1"/>
    <col min="10" max="10" width="15.7109375" style="26" bestFit="1" customWidth="1"/>
    <col min="11" max="11" width="15.140625" bestFit="1" customWidth="1"/>
    <col min="12" max="12" width="17.5703125" style="27" bestFit="1" customWidth="1"/>
    <col min="13" max="13" width="20" style="28" bestFit="1" customWidth="1"/>
    <col min="14" max="14" width="20" style="36" bestFit="1" customWidth="1"/>
    <col min="15" max="15" width="14.57031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35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35"/>
      <c r="O2" s="1"/>
    </row>
    <row r="3" spans="1:15">
      <c r="A3" s="1" t="s">
        <v>0</v>
      </c>
      <c r="B3" s="1"/>
      <c r="C3" s="1"/>
      <c r="D3" s="1"/>
      <c r="E3" s="37">
        <f>+'15-06-2020'!E3+1</f>
        <v>43998</v>
      </c>
      <c r="F3" s="11"/>
      <c r="G3" s="1"/>
      <c r="H3" s="22"/>
      <c r="I3" s="22"/>
      <c r="J3" s="22"/>
      <c r="K3" s="13"/>
      <c r="L3" s="12"/>
      <c r="M3" s="17"/>
      <c r="N3" s="35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35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9" t="s">
        <v>14</v>
      </c>
      <c r="O5" s="3" t="s">
        <v>15</v>
      </c>
    </row>
    <row r="6" spans="1:15">
      <c r="A6" s="31">
        <v>1</v>
      </c>
      <c r="B6" s="31" t="s">
        <v>23</v>
      </c>
      <c r="C6" s="31" t="s">
        <v>24</v>
      </c>
      <c r="D6" s="31" t="s">
        <v>21</v>
      </c>
      <c r="E6" s="38">
        <v>49203</v>
      </c>
      <c r="F6" s="33">
        <v>5205</v>
      </c>
      <c r="G6" s="31" t="s">
        <v>20</v>
      </c>
      <c r="H6" s="38">
        <v>43997</v>
      </c>
      <c r="I6" s="38">
        <v>43997</v>
      </c>
      <c r="J6" s="38">
        <v>43998</v>
      </c>
      <c r="K6" s="34">
        <v>750000</v>
      </c>
      <c r="L6" s="16">
        <v>75073437</v>
      </c>
      <c r="M6" s="19">
        <v>99.84</v>
      </c>
      <c r="N6" s="29">
        <v>6.3E-2</v>
      </c>
      <c r="O6" s="31" t="s">
        <v>16</v>
      </c>
    </row>
    <row r="7" spans="1:15">
      <c r="A7" s="31">
        <f>+A6+1</f>
        <v>2</v>
      </c>
      <c r="B7" s="31" t="s">
        <v>23</v>
      </c>
      <c r="C7" s="31" t="s">
        <v>24</v>
      </c>
      <c r="D7" s="31" t="s">
        <v>19</v>
      </c>
      <c r="E7" s="38">
        <v>49203</v>
      </c>
      <c r="F7" s="31">
        <v>5205</v>
      </c>
      <c r="G7" s="31" t="s">
        <v>20</v>
      </c>
      <c r="H7" s="38">
        <v>43997</v>
      </c>
      <c r="I7" s="38">
        <v>43997</v>
      </c>
      <c r="J7" s="38">
        <v>43998</v>
      </c>
      <c r="K7" s="34">
        <v>450000</v>
      </c>
      <c r="L7" s="16">
        <v>44945062</v>
      </c>
      <c r="M7" s="19">
        <v>99.62</v>
      </c>
      <c r="N7" s="29">
        <v>6.3242999999999994E-2</v>
      </c>
      <c r="O7" s="31" t="s">
        <v>16</v>
      </c>
    </row>
    <row r="8" spans="1:15">
      <c r="A8" s="31">
        <f t="shared" ref="A8:A9" si="0">+A7+1</f>
        <v>3</v>
      </c>
      <c r="B8" s="31" t="s">
        <v>23</v>
      </c>
      <c r="C8" s="31" t="s">
        <v>24</v>
      </c>
      <c r="D8" s="31" t="s">
        <v>21</v>
      </c>
      <c r="E8" s="38">
        <v>49203</v>
      </c>
      <c r="F8" s="33">
        <v>5205</v>
      </c>
      <c r="G8" s="31" t="s">
        <v>20</v>
      </c>
      <c r="H8" s="38">
        <v>43997</v>
      </c>
      <c r="I8" s="38">
        <v>43997</v>
      </c>
      <c r="J8" s="38">
        <v>43998</v>
      </c>
      <c r="K8" s="34">
        <v>1550000</v>
      </c>
      <c r="L8" s="16">
        <v>154810771</v>
      </c>
      <c r="M8" s="19">
        <v>99.62</v>
      </c>
      <c r="N8" s="29">
        <v>6.3242999999999994E-2</v>
      </c>
      <c r="O8" s="31" t="s">
        <v>16</v>
      </c>
    </row>
    <row r="9" spans="1:15">
      <c r="A9" s="31">
        <f t="shared" si="0"/>
        <v>4</v>
      </c>
      <c r="B9" s="31" t="s">
        <v>23</v>
      </c>
      <c r="C9" s="31" t="s">
        <v>24</v>
      </c>
      <c r="D9" s="31" t="s">
        <v>19</v>
      </c>
      <c r="E9" s="38">
        <v>49203</v>
      </c>
      <c r="F9" s="31">
        <v>5205</v>
      </c>
      <c r="G9" s="31" t="s">
        <v>20</v>
      </c>
      <c r="H9" s="38">
        <v>43997</v>
      </c>
      <c r="I9" s="38">
        <v>43997</v>
      </c>
      <c r="J9" s="38">
        <v>43998</v>
      </c>
      <c r="K9" s="34">
        <v>250000</v>
      </c>
      <c r="L9" s="16">
        <v>25024479</v>
      </c>
      <c r="M9" s="19">
        <v>99.84</v>
      </c>
      <c r="N9" s="29">
        <v>6.3E-2</v>
      </c>
      <c r="O9" s="31" t="s">
        <v>16</v>
      </c>
    </row>
    <row r="10" spans="1:15">
      <c r="A10" s="31">
        <v>1</v>
      </c>
      <c r="B10" s="31" t="s">
        <v>47</v>
      </c>
      <c r="C10" s="31" t="s">
        <v>55</v>
      </c>
      <c r="D10" s="31" t="s">
        <v>19</v>
      </c>
      <c r="E10" s="38">
        <v>43999</v>
      </c>
      <c r="F10" s="31">
        <v>1</v>
      </c>
      <c r="G10" s="31" t="s">
        <v>27</v>
      </c>
      <c r="H10" s="38">
        <v>43998</v>
      </c>
      <c r="I10" s="38">
        <v>43998</v>
      </c>
      <c r="J10" s="38">
        <v>43998</v>
      </c>
      <c r="K10" s="34">
        <v>8006264</v>
      </c>
      <c r="L10" s="16">
        <v>8005613.6299999999</v>
      </c>
      <c r="M10" s="19">
        <v>99.991876719999993</v>
      </c>
      <c r="N10" s="29">
        <v>2.9652397499999997E-2</v>
      </c>
      <c r="O10" s="31" t="s">
        <v>16</v>
      </c>
    </row>
    <row r="11" spans="1:15">
      <c r="A11" s="31">
        <f>+A10+1</f>
        <v>2</v>
      </c>
      <c r="B11" s="31" t="s">
        <v>47</v>
      </c>
      <c r="C11" s="31" t="s">
        <v>55</v>
      </c>
      <c r="D11" s="31" t="s">
        <v>26</v>
      </c>
      <c r="E11" s="38">
        <v>43999</v>
      </c>
      <c r="F11" s="31">
        <v>1</v>
      </c>
      <c r="G11" s="31" t="s">
        <v>27</v>
      </c>
      <c r="H11" s="38">
        <v>43998</v>
      </c>
      <c r="I11" s="38">
        <v>43998</v>
      </c>
      <c r="J11" s="38">
        <v>43998</v>
      </c>
      <c r="K11" s="34">
        <v>96509935</v>
      </c>
      <c r="L11" s="16">
        <v>96502095.230000004</v>
      </c>
      <c r="M11" s="19">
        <v>99.991876719999993</v>
      </c>
      <c r="N11" s="29">
        <v>2.9652397499999997E-2</v>
      </c>
      <c r="O11" s="31" t="s">
        <v>16</v>
      </c>
    </row>
    <row r="12" spans="1:15">
      <c r="A12" s="31">
        <f t="shared" ref="A12:A32" si="1">+A11+1</f>
        <v>3</v>
      </c>
      <c r="B12" s="31" t="s">
        <v>47</v>
      </c>
      <c r="C12" s="31" t="s">
        <v>55</v>
      </c>
      <c r="D12" s="31" t="s">
        <v>28</v>
      </c>
      <c r="E12" s="38">
        <v>43999</v>
      </c>
      <c r="F12" s="31">
        <v>1</v>
      </c>
      <c r="G12" s="31" t="s">
        <v>27</v>
      </c>
      <c r="H12" s="38">
        <v>43998</v>
      </c>
      <c r="I12" s="38">
        <v>43998</v>
      </c>
      <c r="J12" s="38">
        <v>43998</v>
      </c>
      <c r="K12" s="34">
        <v>3745816</v>
      </c>
      <c r="L12" s="16">
        <v>3745511.72</v>
      </c>
      <c r="M12" s="19">
        <v>99.991876719999993</v>
      </c>
      <c r="N12" s="29">
        <v>2.9652397499999997E-2</v>
      </c>
      <c r="O12" s="31" t="s">
        <v>16</v>
      </c>
    </row>
    <row r="13" spans="1:15">
      <c r="A13" s="31">
        <f t="shared" si="1"/>
        <v>4</v>
      </c>
      <c r="B13" s="31" t="s">
        <v>47</v>
      </c>
      <c r="C13" s="31" t="s">
        <v>55</v>
      </c>
      <c r="D13" s="31" t="s">
        <v>29</v>
      </c>
      <c r="E13" s="38">
        <v>43999</v>
      </c>
      <c r="F13" s="31">
        <v>1</v>
      </c>
      <c r="G13" s="31" t="s">
        <v>27</v>
      </c>
      <c r="H13" s="38">
        <v>43998</v>
      </c>
      <c r="I13" s="38">
        <v>43998</v>
      </c>
      <c r="J13" s="38">
        <v>43998</v>
      </c>
      <c r="K13" s="34">
        <v>26953741</v>
      </c>
      <c r="L13" s="16">
        <v>26951551.469999999</v>
      </c>
      <c r="M13" s="19">
        <v>99.991876719999993</v>
      </c>
      <c r="N13" s="29">
        <v>2.9652397499999997E-2</v>
      </c>
      <c r="O13" s="31" t="s">
        <v>16</v>
      </c>
    </row>
    <row r="14" spans="1:15">
      <c r="A14" s="31">
        <f t="shared" si="1"/>
        <v>5</v>
      </c>
      <c r="B14" s="31" t="s">
        <v>47</v>
      </c>
      <c r="C14" s="31" t="s">
        <v>55</v>
      </c>
      <c r="D14" s="31" t="s">
        <v>30</v>
      </c>
      <c r="E14" s="38">
        <v>43999</v>
      </c>
      <c r="F14" s="31">
        <v>1</v>
      </c>
      <c r="G14" s="31" t="s">
        <v>27</v>
      </c>
      <c r="H14" s="38">
        <v>43998</v>
      </c>
      <c r="I14" s="38">
        <v>43998</v>
      </c>
      <c r="J14" s="38">
        <v>43998</v>
      </c>
      <c r="K14" s="34">
        <v>22183817</v>
      </c>
      <c r="L14" s="16">
        <v>22182014.949999999</v>
      </c>
      <c r="M14" s="19">
        <v>99.991876719999993</v>
      </c>
      <c r="N14" s="29">
        <v>2.9652397499999997E-2</v>
      </c>
      <c r="O14" s="31" t="s">
        <v>16</v>
      </c>
    </row>
    <row r="15" spans="1:15">
      <c r="A15" s="31">
        <f t="shared" si="1"/>
        <v>6</v>
      </c>
      <c r="B15" s="31" t="s">
        <v>47</v>
      </c>
      <c r="C15" s="31" t="s">
        <v>55</v>
      </c>
      <c r="D15" s="31" t="s">
        <v>21</v>
      </c>
      <c r="E15" s="38">
        <v>43999</v>
      </c>
      <c r="F15" s="31">
        <v>1</v>
      </c>
      <c r="G15" s="31" t="s">
        <v>27</v>
      </c>
      <c r="H15" s="38">
        <v>43998</v>
      </c>
      <c r="I15" s="38">
        <v>43998</v>
      </c>
      <c r="J15" s="38">
        <v>43998</v>
      </c>
      <c r="K15" s="34">
        <v>14021037</v>
      </c>
      <c r="L15" s="16">
        <v>14019898.029999999</v>
      </c>
      <c r="M15" s="19">
        <v>99.991876719999993</v>
      </c>
      <c r="N15" s="29">
        <v>2.9652397499999997E-2</v>
      </c>
      <c r="O15" s="31" t="s">
        <v>16</v>
      </c>
    </row>
    <row r="16" spans="1:15">
      <c r="A16" s="31">
        <f t="shared" si="1"/>
        <v>7</v>
      </c>
      <c r="B16" s="31" t="s">
        <v>47</v>
      </c>
      <c r="C16" s="31" t="s">
        <v>55</v>
      </c>
      <c r="D16" s="31" t="s">
        <v>31</v>
      </c>
      <c r="E16" s="38">
        <v>43999</v>
      </c>
      <c r="F16" s="31">
        <v>1</v>
      </c>
      <c r="G16" s="31" t="s">
        <v>27</v>
      </c>
      <c r="H16" s="38">
        <v>43998</v>
      </c>
      <c r="I16" s="38">
        <v>43998</v>
      </c>
      <c r="J16" s="38">
        <v>43998</v>
      </c>
      <c r="K16" s="34">
        <v>12677189</v>
      </c>
      <c r="L16" s="16">
        <v>12676159.199999999</v>
      </c>
      <c r="M16" s="19">
        <v>99.991876719999993</v>
      </c>
      <c r="N16" s="29">
        <v>2.9652397499999997E-2</v>
      </c>
      <c r="O16" s="31" t="s">
        <v>16</v>
      </c>
    </row>
    <row r="17" spans="1:15">
      <c r="A17" s="31">
        <f t="shared" si="1"/>
        <v>8</v>
      </c>
      <c r="B17" s="31" t="s">
        <v>47</v>
      </c>
      <c r="C17" s="31" t="s">
        <v>55</v>
      </c>
      <c r="D17" s="31" t="s">
        <v>32</v>
      </c>
      <c r="E17" s="38">
        <v>43999</v>
      </c>
      <c r="F17" s="31">
        <v>1</v>
      </c>
      <c r="G17" s="31" t="s">
        <v>27</v>
      </c>
      <c r="H17" s="38">
        <v>43998</v>
      </c>
      <c r="I17" s="38">
        <v>43998</v>
      </c>
      <c r="J17" s="38">
        <v>43998</v>
      </c>
      <c r="K17" s="34">
        <v>49804304</v>
      </c>
      <c r="L17" s="16">
        <v>49800258.259999998</v>
      </c>
      <c r="M17" s="19">
        <v>99.991876719999993</v>
      </c>
      <c r="N17" s="29">
        <v>2.9652397499999997E-2</v>
      </c>
      <c r="O17" s="31" t="s">
        <v>16</v>
      </c>
    </row>
    <row r="18" spans="1:15">
      <c r="A18" s="31">
        <f t="shared" si="1"/>
        <v>9</v>
      </c>
      <c r="B18" s="31" t="s">
        <v>47</v>
      </c>
      <c r="C18" s="31" t="s">
        <v>55</v>
      </c>
      <c r="D18" s="31" t="s">
        <v>33</v>
      </c>
      <c r="E18" s="38">
        <v>43999</v>
      </c>
      <c r="F18" s="31">
        <v>1</v>
      </c>
      <c r="G18" s="31" t="s">
        <v>27</v>
      </c>
      <c r="H18" s="38">
        <v>43998</v>
      </c>
      <c r="I18" s="38">
        <v>43998</v>
      </c>
      <c r="J18" s="38">
        <v>43998</v>
      </c>
      <c r="K18" s="34">
        <v>15733690</v>
      </c>
      <c r="L18" s="16">
        <v>15732411.91</v>
      </c>
      <c r="M18" s="19">
        <v>99.991876719999993</v>
      </c>
      <c r="N18" s="29">
        <v>2.9652397499999997E-2</v>
      </c>
      <c r="O18" s="31" t="s">
        <v>16</v>
      </c>
    </row>
    <row r="19" spans="1:15">
      <c r="A19" s="31">
        <f t="shared" si="1"/>
        <v>10</v>
      </c>
      <c r="B19" s="31" t="s">
        <v>47</v>
      </c>
      <c r="C19" s="31" t="s">
        <v>55</v>
      </c>
      <c r="D19" s="31" t="s">
        <v>34</v>
      </c>
      <c r="E19" s="38">
        <v>43999</v>
      </c>
      <c r="F19" s="31">
        <v>1</v>
      </c>
      <c r="G19" s="31" t="s">
        <v>27</v>
      </c>
      <c r="H19" s="38">
        <v>43998</v>
      </c>
      <c r="I19" s="38">
        <v>43998</v>
      </c>
      <c r="J19" s="38">
        <v>43998</v>
      </c>
      <c r="K19" s="34">
        <v>24525932</v>
      </c>
      <c r="L19" s="16">
        <v>24523939.690000001</v>
      </c>
      <c r="M19" s="19">
        <v>99.991876719999993</v>
      </c>
      <c r="N19" s="29">
        <v>2.9652397499999997E-2</v>
      </c>
      <c r="O19" s="31" t="s">
        <v>16</v>
      </c>
    </row>
    <row r="20" spans="1:15">
      <c r="A20" s="31">
        <f t="shared" si="1"/>
        <v>11</v>
      </c>
      <c r="B20" s="31" t="s">
        <v>47</v>
      </c>
      <c r="C20" s="31" t="s">
        <v>55</v>
      </c>
      <c r="D20" s="31" t="s">
        <v>35</v>
      </c>
      <c r="E20" s="38">
        <v>43999</v>
      </c>
      <c r="F20" s="31">
        <v>1</v>
      </c>
      <c r="G20" s="31" t="s">
        <v>27</v>
      </c>
      <c r="H20" s="38">
        <v>43998</v>
      </c>
      <c r="I20" s="38">
        <v>43998</v>
      </c>
      <c r="J20" s="38">
        <v>43998</v>
      </c>
      <c r="K20" s="34">
        <v>9656493</v>
      </c>
      <c r="L20" s="16">
        <v>9655708.5800000001</v>
      </c>
      <c r="M20" s="19">
        <v>99.991876719999993</v>
      </c>
      <c r="N20" s="29">
        <v>2.9652397499999997E-2</v>
      </c>
      <c r="O20" s="31" t="s">
        <v>16</v>
      </c>
    </row>
    <row r="21" spans="1:15">
      <c r="A21" s="31">
        <f t="shared" si="1"/>
        <v>12</v>
      </c>
      <c r="B21" s="31" t="s">
        <v>47</v>
      </c>
      <c r="C21" s="31" t="s">
        <v>55</v>
      </c>
      <c r="D21" s="31" t="s">
        <v>36</v>
      </c>
      <c r="E21" s="38">
        <v>43999</v>
      </c>
      <c r="F21" s="31">
        <v>1</v>
      </c>
      <c r="G21" s="31" t="s">
        <v>27</v>
      </c>
      <c r="H21" s="38">
        <v>43998</v>
      </c>
      <c r="I21" s="38">
        <v>43998</v>
      </c>
      <c r="J21" s="38">
        <v>43998</v>
      </c>
      <c r="K21" s="34">
        <v>49212814</v>
      </c>
      <c r="L21" s="16">
        <v>49208816.310000002</v>
      </c>
      <c r="M21" s="19">
        <v>99.991876719999993</v>
      </c>
      <c r="N21" s="29">
        <v>2.9652397499999997E-2</v>
      </c>
      <c r="O21" s="31" t="s">
        <v>16</v>
      </c>
    </row>
    <row r="22" spans="1:15">
      <c r="A22" s="31">
        <f t="shared" si="1"/>
        <v>13</v>
      </c>
      <c r="B22" s="31" t="s">
        <v>47</v>
      </c>
      <c r="C22" s="31" t="s">
        <v>55</v>
      </c>
      <c r="D22" s="31" t="s">
        <v>37</v>
      </c>
      <c r="E22" s="38">
        <v>43999</v>
      </c>
      <c r="F22" s="31">
        <v>1</v>
      </c>
      <c r="G22" s="31" t="s">
        <v>27</v>
      </c>
      <c r="H22" s="38">
        <v>43998</v>
      </c>
      <c r="I22" s="38">
        <v>43998</v>
      </c>
      <c r="J22" s="38">
        <v>43998</v>
      </c>
      <c r="K22" s="34">
        <v>1824642</v>
      </c>
      <c r="L22" s="16">
        <v>1824493.78</v>
      </c>
      <c r="M22" s="19">
        <v>99.991876719999993</v>
      </c>
      <c r="N22" s="29">
        <v>2.9652397499999997E-2</v>
      </c>
      <c r="O22" s="31" t="s">
        <v>16</v>
      </c>
    </row>
    <row r="23" spans="1:15">
      <c r="A23" s="31">
        <f t="shared" si="1"/>
        <v>14</v>
      </c>
      <c r="B23" s="31" t="s">
        <v>47</v>
      </c>
      <c r="C23" s="31" t="s">
        <v>55</v>
      </c>
      <c r="D23" s="31" t="s">
        <v>38</v>
      </c>
      <c r="E23" s="38">
        <v>43999</v>
      </c>
      <c r="F23" s="31">
        <v>1</v>
      </c>
      <c r="G23" s="31" t="s">
        <v>27</v>
      </c>
      <c r="H23" s="38">
        <v>43998</v>
      </c>
      <c r="I23" s="38">
        <v>43998</v>
      </c>
      <c r="J23" s="38">
        <v>43998</v>
      </c>
      <c r="K23" s="34">
        <v>7885317551</v>
      </c>
      <c r="L23" s="16">
        <v>7884677004.5799999</v>
      </c>
      <c r="M23" s="19">
        <v>99.991876719999993</v>
      </c>
      <c r="N23" s="29">
        <v>2.9652397499999997E-2</v>
      </c>
      <c r="O23" s="31" t="s">
        <v>16</v>
      </c>
    </row>
    <row r="24" spans="1:15">
      <c r="A24" s="31">
        <f t="shared" si="1"/>
        <v>15</v>
      </c>
      <c r="B24" s="31" t="s">
        <v>47</v>
      </c>
      <c r="C24" s="31" t="s">
        <v>55</v>
      </c>
      <c r="D24" s="31" t="s">
        <v>39</v>
      </c>
      <c r="E24" s="38">
        <v>43999</v>
      </c>
      <c r="F24" s="31">
        <v>1</v>
      </c>
      <c r="G24" s="31" t="s">
        <v>27</v>
      </c>
      <c r="H24" s="38">
        <v>43998</v>
      </c>
      <c r="I24" s="38">
        <v>43998</v>
      </c>
      <c r="J24" s="38">
        <v>43998</v>
      </c>
      <c r="K24" s="34">
        <v>29268793</v>
      </c>
      <c r="L24" s="16">
        <v>29266415.41</v>
      </c>
      <c r="M24" s="19">
        <v>99.991876719999993</v>
      </c>
      <c r="N24" s="29">
        <v>2.9652397499999997E-2</v>
      </c>
      <c r="O24" s="31" t="s">
        <v>16</v>
      </c>
    </row>
    <row r="25" spans="1:15">
      <c r="A25" s="31">
        <f t="shared" si="1"/>
        <v>16</v>
      </c>
      <c r="B25" s="31" t="s">
        <v>47</v>
      </c>
      <c r="C25" s="31" t="s">
        <v>55</v>
      </c>
      <c r="D25" s="31" t="s">
        <v>40</v>
      </c>
      <c r="E25" s="38">
        <v>43999</v>
      </c>
      <c r="F25" s="31">
        <v>1</v>
      </c>
      <c r="G25" s="31" t="s">
        <v>27</v>
      </c>
      <c r="H25" s="38">
        <v>43998</v>
      </c>
      <c r="I25" s="38">
        <v>43998</v>
      </c>
      <c r="J25" s="38">
        <v>43998</v>
      </c>
      <c r="K25" s="34">
        <v>5770673</v>
      </c>
      <c r="L25" s="16">
        <v>5770204.2300000004</v>
      </c>
      <c r="M25" s="19">
        <v>99.991876719999993</v>
      </c>
      <c r="N25" s="29">
        <v>2.9652397499999997E-2</v>
      </c>
      <c r="O25" s="31" t="s">
        <v>16</v>
      </c>
    </row>
    <row r="26" spans="1:15">
      <c r="A26" s="31">
        <f t="shared" si="1"/>
        <v>17</v>
      </c>
      <c r="B26" s="31" t="s">
        <v>47</v>
      </c>
      <c r="C26" s="31" t="s">
        <v>55</v>
      </c>
      <c r="D26" s="31" t="s">
        <v>41</v>
      </c>
      <c r="E26" s="38">
        <v>43999</v>
      </c>
      <c r="F26" s="31">
        <v>1</v>
      </c>
      <c r="G26" s="31" t="s">
        <v>27</v>
      </c>
      <c r="H26" s="38">
        <v>43998</v>
      </c>
      <c r="I26" s="38">
        <v>43998</v>
      </c>
      <c r="J26" s="38">
        <v>43998</v>
      </c>
      <c r="K26" s="34">
        <v>2882079</v>
      </c>
      <c r="L26" s="16">
        <v>2881844.88</v>
      </c>
      <c r="M26" s="19">
        <v>99.991876719999993</v>
      </c>
      <c r="N26" s="29">
        <v>2.9652397499999997E-2</v>
      </c>
      <c r="O26" s="31" t="s">
        <v>16</v>
      </c>
    </row>
    <row r="27" spans="1:15">
      <c r="A27" s="31">
        <f t="shared" si="1"/>
        <v>18</v>
      </c>
      <c r="B27" s="31" t="s">
        <v>47</v>
      </c>
      <c r="C27" s="31" t="s">
        <v>55</v>
      </c>
      <c r="D27" s="31" t="s">
        <v>42</v>
      </c>
      <c r="E27" s="38">
        <v>43999</v>
      </c>
      <c r="F27" s="31">
        <v>1</v>
      </c>
      <c r="G27" s="31" t="s">
        <v>27</v>
      </c>
      <c r="H27" s="38">
        <v>43998</v>
      </c>
      <c r="I27" s="38">
        <v>43998</v>
      </c>
      <c r="J27" s="38">
        <v>43998</v>
      </c>
      <c r="K27" s="34">
        <v>104372604</v>
      </c>
      <c r="L27" s="16">
        <v>104364125.52</v>
      </c>
      <c r="M27" s="19">
        <v>99.991876719999993</v>
      </c>
      <c r="N27" s="29">
        <v>2.9652397499999997E-2</v>
      </c>
      <c r="O27" s="31" t="s">
        <v>16</v>
      </c>
    </row>
    <row r="28" spans="1:15">
      <c r="A28" s="31">
        <f t="shared" si="1"/>
        <v>19</v>
      </c>
      <c r="B28" s="31" t="s">
        <v>47</v>
      </c>
      <c r="C28" s="31" t="s">
        <v>55</v>
      </c>
      <c r="D28" s="31" t="s">
        <v>43</v>
      </c>
      <c r="E28" s="38">
        <v>43999</v>
      </c>
      <c r="F28" s="31">
        <v>1</v>
      </c>
      <c r="G28" s="31" t="s">
        <v>27</v>
      </c>
      <c r="H28" s="38">
        <v>43998</v>
      </c>
      <c r="I28" s="38">
        <v>43998</v>
      </c>
      <c r="J28" s="38">
        <v>43998</v>
      </c>
      <c r="K28" s="34">
        <v>7322719</v>
      </c>
      <c r="L28" s="16">
        <v>7322124.1600000001</v>
      </c>
      <c r="M28" s="19">
        <v>99.991876719999993</v>
      </c>
      <c r="N28" s="29">
        <v>2.9652397499999997E-2</v>
      </c>
      <c r="O28" s="31" t="s">
        <v>16</v>
      </c>
    </row>
    <row r="29" spans="1:15">
      <c r="A29" s="31">
        <f t="shared" si="1"/>
        <v>20</v>
      </c>
      <c r="B29" s="31" t="s">
        <v>47</v>
      </c>
      <c r="C29" s="31" t="s">
        <v>55</v>
      </c>
      <c r="D29" s="31" t="s">
        <v>44</v>
      </c>
      <c r="E29" s="38">
        <v>43999</v>
      </c>
      <c r="F29" s="31">
        <v>1</v>
      </c>
      <c r="G29" s="31" t="s">
        <v>27</v>
      </c>
      <c r="H29" s="38">
        <v>43998</v>
      </c>
      <c r="I29" s="38">
        <v>43998</v>
      </c>
      <c r="J29" s="38">
        <v>43998</v>
      </c>
      <c r="K29" s="34">
        <v>51430974</v>
      </c>
      <c r="L29" s="16">
        <v>51426796.119999997</v>
      </c>
      <c r="M29" s="19">
        <v>99.991876719999993</v>
      </c>
      <c r="N29" s="29">
        <v>2.9652397499999997E-2</v>
      </c>
      <c r="O29" s="31" t="s">
        <v>16</v>
      </c>
    </row>
    <row r="30" spans="1:15">
      <c r="A30" s="31">
        <f t="shared" si="1"/>
        <v>21</v>
      </c>
      <c r="B30" s="31" t="s">
        <v>47</v>
      </c>
      <c r="C30" s="31" t="s">
        <v>55</v>
      </c>
      <c r="D30" s="31" t="s">
        <v>22</v>
      </c>
      <c r="E30" s="38">
        <v>43999</v>
      </c>
      <c r="F30" s="31">
        <v>1</v>
      </c>
      <c r="G30" s="31" t="s">
        <v>27</v>
      </c>
      <c r="H30" s="38">
        <v>43998</v>
      </c>
      <c r="I30" s="38">
        <v>43998</v>
      </c>
      <c r="J30" s="38">
        <v>43998</v>
      </c>
      <c r="K30" s="34">
        <v>23757652</v>
      </c>
      <c r="L30" s="16">
        <v>23755722.100000001</v>
      </c>
      <c r="M30" s="19">
        <v>99.991876719999993</v>
      </c>
      <c r="N30" s="29">
        <v>2.9652397499999997E-2</v>
      </c>
      <c r="O30" s="31" t="s">
        <v>16</v>
      </c>
    </row>
    <row r="31" spans="1:15">
      <c r="A31" s="31">
        <f t="shared" si="1"/>
        <v>22</v>
      </c>
      <c r="B31" s="31" t="s">
        <v>47</v>
      </c>
      <c r="C31" s="31" t="s">
        <v>55</v>
      </c>
      <c r="D31" s="31" t="s">
        <v>45</v>
      </c>
      <c r="E31" s="38">
        <v>43999</v>
      </c>
      <c r="F31" s="31">
        <v>1</v>
      </c>
      <c r="G31" s="31" t="s">
        <v>27</v>
      </c>
      <c r="H31" s="38">
        <v>43998</v>
      </c>
      <c r="I31" s="38">
        <v>43998</v>
      </c>
      <c r="J31" s="38">
        <v>43998</v>
      </c>
      <c r="K31" s="34">
        <v>9160190</v>
      </c>
      <c r="L31" s="16">
        <v>9159445.8900000006</v>
      </c>
      <c r="M31" s="19">
        <v>99.991876719999993</v>
      </c>
      <c r="N31" s="29">
        <v>2.9652397499999997E-2</v>
      </c>
      <c r="O31" s="31" t="s">
        <v>16</v>
      </c>
    </row>
    <row r="32" spans="1:15">
      <c r="A32" s="31">
        <f t="shared" si="1"/>
        <v>23</v>
      </c>
      <c r="B32" s="31" t="s">
        <v>47</v>
      </c>
      <c r="C32" s="31" t="s">
        <v>55</v>
      </c>
      <c r="D32" s="31" t="s">
        <v>46</v>
      </c>
      <c r="E32" s="38">
        <v>43999</v>
      </c>
      <c r="F32" s="31">
        <v>1</v>
      </c>
      <c r="G32" s="31" t="s">
        <v>27</v>
      </c>
      <c r="H32" s="38">
        <v>43998</v>
      </c>
      <c r="I32" s="38">
        <v>43998</v>
      </c>
      <c r="J32" s="38">
        <v>43998</v>
      </c>
      <c r="K32" s="34">
        <v>732361091</v>
      </c>
      <c r="L32" s="16">
        <v>732301599.25999999</v>
      </c>
      <c r="M32" s="19">
        <v>99.991876719999993</v>
      </c>
      <c r="N32" s="29">
        <v>2.9652397499999997E-2</v>
      </c>
      <c r="O32" s="31" t="s">
        <v>16</v>
      </c>
    </row>
    <row r="33" spans="1:15">
      <c r="A33" s="31"/>
      <c r="B33" s="31"/>
      <c r="C33" s="31"/>
      <c r="D33" s="31"/>
      <c r="E33" s="38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</sheetData>
  <autoFilter ref="A5:O3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9"/>
  <sheetViews>
    <sheetView topLeftCell="E7" workbookViewId="0">
      <selection activeCell="A6" sqref="A6:O29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45.28515625" bestFit="1" customWidth="1"/>
    <col min="5" max="5" width="13.28515625" style="26" bestFit="1" customWidth="1"/>
    <col min="6" max="6" width="13.140625" bestFit="1" customWidth="1"/>
    <col min="7" max="7" width="15.5703125" bestFit="1" customWidth="1"/>
    <col min="8" max="8" width="12.85546875" style="26" bestFit="1" customWidth="1"/>
    <col min="9" max="9" width="14.28515625" style="26" bestFit="1" customWidth="1"/>
    <col min="10" max="10" width="15.7109375" style="26" bestFit="1" customWidth="1"/>
    <col min="11" max="11" width="15.140625" bestFit="1" customWidth="1"/>
    <col min="12" max="12" width="17.5703125" style="27" bestFit="1" customWidth="1"/>
    <col min="13" max="13" width="20" style="28" bestFit="1" customWidth="1"/>
    <col min="14" max="14" width="20" bestFit="1" customWidth="1"/>
    <col min="15" max="15" width="14.57031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37">
        <f>+'16-06-2020'!E3+1</f>
        <v>43999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31">
        <v>1</v>
      </c>
      <c r="B6" s="31" t="s">
        <v>48</v>
      </c>
      <c r="C6" s="31" t="s">
        <v>49</v>
      </c>
      <c r="D6" s="31" t="s">
        <v>38</v>
      </c>
      <c r="E6" s="38">
        <v>44070</v>
      </c>
      <c r="F6" s="31">
        <v>71</v>
      </c>
      <c r="G6" s="31" t="s">
        <v>20</v>
      </c>
      <c r="H6" s="38">
        <v>43998</v>
      </c>
      <c r="I6" s="38">
        <v>43998</v>
      </c>
      <c r="J6" s="38">
        <v>43999</v>
      </c>
      <c r="K6" s="34">
        <v>1500000</v>
      </c>
      <c r="L6" s="16">
        <v>149049000</v>
      </c>
      <c r="M6" s="19">
        <v>99.366</v>
      </c>
      <c r="N6" s="29">
        <v>3.2800999999999997E-2</v>
      </c>
      <c r="O6" s="31" t="s">
        <v>16</v>
      </c>
    </row>
    <row r="7" spans="1:15">
      <c r="A7" s="31">
        <v>1</v>
      </c>
      <c r="B7" s="31" t="s">
        <v>50</v>
      </c>
      <c r="C7" s="31" t="s">
        <v>55</v>
      </c>
      <c r="D7" s="31" t="s">
        <v>26</v>
      </c>
      <c r="E7" s="38">
        <v>44000</v>
      </c>
      <c r="F7" s="31">
        <v>1</v>
      </c>
      <c r="G7" s="31" t="s">
        <v>27</v>
      </c>
      <c r="H7" s="38">
        <v>43999</v>
      </c>
      <c r="I7" s="38">
        <v>43999</v>
      </c>
      <c r="J7" s="38">
        <v>43999</v>
      </c>
      <c r="K7" s="34">
        <v>98662943</v>
      </c>
      <c r="L7" s="16">
        <v>98655893.890000001</v>
      </c>
      <c r="M7" s="19">
        <v>99.992855359999993</v>
      </c>
      <c r="N7" s="29">
        <v>2.6079781999999999E-2</v>
      </c>
      <c r="O7" s="31" t="s">
        <v>16</v>
      </c>
    </row>
    <row r="8" spans="1:15">
      <c r="A8" s="31">
        <f>+A7+1</f>
        <v>2</v>
      </c>
      <c r="B8" s="31" t="s">
        <v>50</v>
      </c>
      <c r="C8" s="31" t="s">
        <v>55</v>
      </c>
      <c r="D8" s="31" t="s">
        <v>28</v>
      </c>
      <c r="E8" s="38">
        <v>44000</v>
      </c>
      <c r="F8" s="31">
        <v>1</v>
      </c>
      <c r="G8" s="31" t="s">
        <v>27</v>
      </c>
      <c r="H8" s="38">
        <v>43999</v>
      </c>
      <c r="I8" s="38">
        <v>43999</v>
      </c>
      <c r="J8" s="38">
        <v>43999</v>
      </c>
      <c r="K8" s="34">
        <v>3773954</v>
      </c>
      <c r="L8" s="16">
        <v>3773684.36</v>
      </c>
      <c r="M8" s="19">
        <v>99.992855359999993</v>
      </c>
      <c r="N8" s="29">
        <v>2.6079781999999999E-2</v>
      </c>
      <c r="O8" s="31" t="s">
        <v>16</v>
      </c>
    </row>
    <row r="9" spans="1:15">
      <c r="A9" s="31">
        <f t="shared" ref="A9:A29" si="0">+A8+1</f>
        <v>3</v>
      </c>
      <c r="B9" s="31" t="s">
        <v>50</v>
      </c>
      <c r="C9" s="31" t="s">
        <v>55</v>
      </c>
      <c r="D9" s="31" t="s">
        <v>19</v>
      </c>
      <c r="E9" s="38">
        <v>44000</v>
      </c>
      <c r="F9" s="31">
        <v>1</v>
      </c>
      <c r="G9" s="31" t="s">
        <v>27</v>
      </c>
      <c r="H9" s="38">
        <v>43999</v>
      </c>
      <c r="I9" s="38">
        <v>43999</v>
      </c>
      <c r="J9" s="38">
        <v>43999</v>
      </c>
      <c r="K9" s="34">
        <v>8014414</v>
      </c>
      <c r="L9" s="16">
        <v>8013841.4000000004</v>
      </c>
      <c r="M9" s="19">
        <v>99.992855359999993</v>
      </c>
      <c r="N9" s="29">
        <v>2.6079781999999999E-2</v>
      </c>
      <c r="O9" s="31" t="s">
        <v>16</v>
      </c>
    </row>
    <row r="10" spans="1:15">
      <c r="A10" s="31">
        <f t="shared" si="0"/>
        <v>4</v>
      </c>
      <c r="B10" s="31" t="s">
        <v>50</v>
      </c>
      <c r="C10" s="31" t="s">
        <v>55</v>
      </c>
      <c r="D10" s="31" t="s">
        <v>29</v>
      </c>
      <c r="E10" s="38">
        <v>44000</v>
      </c>
      <c r="F10" s="31">
        <v>1</v>
      </c>
      <c r="G10" s="31" t="s">
        <v>27</v>
      </c>
      <c r="H10" s="38">
        <v>43999</v>
      </c>
      <c r="I10" s="38">
        <v>43999</v>
      </c>
      <c r="J10" s="38">
        <v>43999</v>
      </c>
      <c r="K10" s="34">
        <v>26438415</v>
      </c>
      <c r="L10" s="16">
        <v>26436526.07</v>
      </c>
      <c r="M10" s="19">
        <v>99.992855359999993</v>
      </c>
      <c r="N10" s="29">
        <v>2.6079781999999999E-2</v>
      </c>
      <c r="O10" s="31" t="s">
        <v>16</v>
      </c>
    </row>
    <row r="11" spans="1:15">
      <c r="A11" s="31">
        <f t="shared" si="0"/>
        <v>5</v>
      </c>
      <c r="B11" s="31" t="s">
        <v>50</v>
      </c>
      <c r="C11" s="31" t="s">
        <v>55</v>
      </c>
      <c r="D11" s="31" t="s">
        <v>30</v>
      </c>
      <c r="E11" s="38">
        <v>44000</v>
      </c>
      <c r="F11" s="31">
        <v>1</v>
      </c>
      <c r="G11" s="31" t="s">
        <v>27</v>
      </c>
      <c r="H11" s="38">
        <v>43999</v>
      </c>
      <c r="I11" s="38">
        <v>43999</v>
      </c>
      <c r="J11" s="38">
        <v>43999</v>
      </c>
      <c r="K11" s="34">
        <v>53382921</v>
      </c>
      <c r="L11" s="16">
        <v>53379106.979999997</v>
      </c>
      <c r="M11" s="19">
        <v>99.992855359999993</v>
      </c>
      <c r="N11" s="29">
        <v>2.6079781999999999E-2</v>
      </c>
      <c r="O11" s="31" t="s">
        <v>16</v>
      </c>
    </row>
    <row r="12" spans="1:15">
      <c r="A12" s="31">
        <f t="shared" si="0"/>
        <v>6</v>
      </c>
      <c r="B12" s="31" t="s">
        <v>50</v>
      </c>
      <c r="C12" s="31" t="s">
        <v>55</v>
      </c>
      <c r="D12" s="31" t="s">
        <v>21</v>
      </c>
      <c r="E12" s="38">
        <v>44000</v>
      </c>
      <c r="F12" s="31">
        <v>1</v>
      </c>
      <c r="G12" s="31" t="s">
        <v>27</v>
      </c>
      <c r="H12" s="38">
        <v>43999</v>
      </c>
      <c r="I12" s="38">
        <v>43999</v>
      </c>
      <c r="J12" s="38">
        <v>43999</v>
      </c>
      <c r="K12" s="34">
        <v>14295451</v>
      </c>
      <c r="L12" s="16">
        <v>14294429.640000001</v>
      </c>
      <c r="M12" s="19">
        <v>99.992855359999993</v>
      </c>
      <c r="N12" s="29">
        <v>2.6079781999999999E-2</v>
      </c>
      <c r="O12" s="31" t="s">
        <v>16</v>
      </c>
    </row>
    <row r="13" spans="1:15">
      <c r="A13" s="31">
        <f t="shared" si="0"/>
        <v>7</v>
      </c>
      <c r="B13" s="31" t="s">
        <v>50</v>
      </c>
      <c r="C13" s="31" t="s">
        <v>55</v>
      </c>
      <c r="D13" s="31" t="s">
        <v>31</v>
      </c>
      <c r="E13" s="38">
        <v>44000</v>
      </c>
      <c r="F13" s="31">
        <v>1</v>
      </c>
      <c r="G13" s="31" t="s">
        <v>27</v>
      </c>
      <c r="H13" s="38">
        <v>43999</v>
      </c>
      <c r="I13" s="38">
        <v>43999</v>
      </c>
      <c r="J13" s="38">
        <v>43999</v>
      </c>
      <c r="K13" s="34">
        <v>16905347</v>
      </c>
      <c r="L13" s="16">
        <v>16904139.170000002</v>
      </c>
      <c r="M13" s="19">
        <v>99.992855359999993</v>
      </c>
      <c r="N13" s="29">
        <v>2.6079781999999999E-2</v>
      </c>
      <c r="O13" s="31" t="s">
        <v>16</v>
      </c>
    </row>
    <row r="14" spans="1:15">
      <c r="A14" s="31">
        <f t="shared" si="0"/>
        <v>8</v>
      </c>
      <c r="B14" s="31" t="s">
        <v>50</v>
      </c>
      <c r="C14" s="31" t="s">
        <v>55</v>
      </c>
      <c r="D14" s="31" t="s">
        <v>32</v>
      </c>
      <c r="E14" s="38">
        <v>44000</v>
      </c>
      <c r="F14" s="31">
        <v>1</v>
      </c>
      <c r="G14" s="31" t="s">
        <v>27</v>
      </c>
      <c r="H14" s="38">
        <v>43999</v>
      </c>
      <c r="I14" s="38">
        <v>43999</v>
      </c>
      <c r="J14" s="38">
        <v>43999</v>
      </c>
      <c r="K14" s="34">
        <v>50942244</v>
      </c>
      <c r="L14" s="16">
        <v>50938604.359999999</v>
      </c>
      <c r="M14" s="19">
        <v>99.992855359999993</v>
      </c>
      <c r="N14" s="29">
        <v>2.6079781999999999E-2</v>
      </c>
      <c r="O14" s="31" t="s">
        <v>16</v>
      </c>
    </row>
    <row r="15" spans="1:15">
      <c r="A15" s="31">
        <f t="shared" si="0"/>
        <v>9</v>
      </c>
      <c r="B15" s="31" t="s">
        <v>50</v>
      </c>
      <c r="C15" s="31" t="s">
        <v>55</v>
      </c>
      <c r="D15" s="31" t="s">
        <v>33</v>
      </c>
      <c r="E15" s="38">
        <v>44000</v>
      </c>
      <c r="F15" s="31">
        <v>1</v>
      </c>
      <c r="G15" s="31" t="s">
        <v>27</v>
      </c>
      <c r="H15" s="38">
        <v>43999</v>
      </c>
      <c r="I15" s="38">
        <v>43999</v>
      </c>
      <c r="J15" s="38">
        <v>43999</v>
      </c>
      <c r="K15" s="34">
        <v>15734968</v>
      </c>
      <c r="L15" s="16">
        <v>15733843.789999999</v>
      </c>
      <c r="M15" s="19">
        <v>99.992855359999993</v>
      </c>
      <c r="N15" s="29">
        <v>2.6079781999999999E-2</v>
      </c>
      <c r="O15" s="31" t="s">
        <v>16</v>
      </c>
    </row>
    <row r="16" spans="1:15">
      <c r="A16" s="31">
        <f t="shared" si="0"/>
        <v>10</v>
      </c>
      <c r="B16" s="31" t="s">
        <v>50</v>
      </c>
      <c r="C16" s="31" t="s">
        <v>55</v>
      </c>
      <c r="D16" s="31" t="s">
        <v>34</v>
      </c>
      <c r="E16" s="38">
        <v>44000</v>
      </c>
      <c r="F16" s="31">
        <v>1</v>
      </c>
      <c r="G16" s="31" t="s">
        <v>27</v>
      </c>
      <c r="H16" s="38">
        <v>43999</v>
      </c>
      <c r="I16" s="38">
        <v>43999</v>
      </c>
      <c r="J16" s="38">
        <v>43999</v>
      </c>
      <c r="K16" s="34">
        <v>24883871</v>
      </c>
      <c r="L16" s="16">
        <v>24882093.140000001</v>
      </c>
      <c r="M16" s="19">
        <v>99.992855359999993</v>
      </c>
      <c r="N16" s="29">
        <v>2.6079781999999999E-2</v>
      </c>
      <c r="O16" s="31" t="s">
        <v>16</v>
      </c>
    </row>
    <row r="17" spans="1:15">
      <c r="A17" s="31">
        <f t="shared" si="0"/>
        <v>11</v>
      </c>
      <c r="B17" s="31" t="s">
        <v>50</v>
      </c>
      <c r="C17" s="31" t="s">
        <v>55</v>
      </c>
      <c r="D17" s="31" t="s">
        <v>35</v>
      </c>
      <c r="E17" s="38">
        <v>44000</v>
      </c>
      <c r="F17" s="31">
        <v>1</v>
      </c>
      <c r="G17" s="31" t="s">
        <v>27</v>
      </c>
      <c r="H17" s="38">
        <v>43999</v>
      </c>
      <c r="I17" s="38">
        <v>43999</v>
      </c>
      <c r="J17" s="38">
        <v>43999</v>
      </c>
      <c r="K17" s="34">
        <v>9078844</v>
      </c>
      <c r="L17" s="16">
        <v>9078195.3499999996</v>
      </c>
      <c r="M17" s="19">
        <v>99.992855359999993</v>
      </c>
      <c r="N17" s="29">
        <v>2.6079781999999999E-2</v>
      </c>
      <c r="O17" s="31" t="s">
        <v>16</v>
      </c>
    </row>
    <row r="18" spans="1:15">
      <c r="A18" s="31">
        <f t="shared" si="0"/>
        <v>12</v>
      </c>
      <c r="B18" s="31" t="s">
        <v>50</v>
      </c>
      <c r="C18" s="31" t="s">
        <v>55</v>
      </c>
      <c r="D18" s="31" t="s">
        <v>36</v>
      </c>
      <c r="E18" s="38">
        <v>44000</v>
      </c>
      <c r="F18" s="31">
        <v>1</v>
      </c>
      <c r="G18" s="31" t="s">
        <v>27</v>
      </c>
      <c r="H18" s="38">
        <v>43999</v>
      </c>
      <c r="I18" s="38">
        <v>43999</v>
      </c>
      <c r="J18" s="38">
        <v>43999</v>
      </c>
      <c r="K18" s="34">
        <v>57691124</v>
      </c>
      <c r="L18" s="16">
        <v>57687002.18</v>
      </c>
      <c r="M18" s="19">
        <v>99.992855359999993</v>
      </c>
      <c r="N18" s="29">
        <v>2.6079781999999999E-2</v>
      </c>
      <c r="O18" s="31" t="s">
        <v>16</v>
      </c>
    </row>
    <row r="19" spans="1:15">
      <c r="A19" s="31">
        <f t="shared" si="0"/>
        <v>13</v>
      </c>
      <c r="B19" s="31" t="s">
        <v>50</v>
      </c>
      <c r="C19" s="31" t="s">
        <v>55</v>
      </c>
      <c r="D19" s="31" t="s">
        <v>37</v>
      </c>
      <c r="E19" s="38">
        <v>44000</v>
      </c>
      <c r="F19" s="31">
        <v>1</v>
      </c>
      <c r="G19" s="31" t="s">
        <v>27</v>
      </c>
      <c r="H19" s="38">
        <v>43999</v>
      </c>
      <c r="I19" s="38">
        <v>43999</v>
      </c>
      <c r="J19" s="38">
        <v>43999</v>
      </c>
      <c r="K19" s="34">
        <v>4003550</v>
      </c>
      <c r="L19" s="16">
        <v>4003263.96</v>
      </c>
      <c r="M19" s="19">
        <v>99.992855359999993</v>
      </c>
      <c r="N19" s="29">
        <v>2.6079781999999999E-2</v>
      </c>
      <c r="O19" s="31" t="s">
        <v>16</v>
      </c>
    </row>
    <row r="20" spans="1:15">
      <c r="A20" s="31">
        <f t="shared" si="0"/>
        <v>14</v>
      </c>
      <c r="B20" s="31" t="s">
        <v>50</v>
      </c>
      <c r="C20" s="31" t="s">
        <v>55</v>
      </c>
      <c r="D20" s="31" t="s">
        <v>38</v>
      </c>
      <c r="E20" s="38">
        <v>44000</v>
      </c>
      <c r="F20" s="31">
        <v>1</v>
      </c>
      <c r="G20" s="31" t="s">
        <v>27</v>
      </c>
      <c r="H20" s="38">
        <v>43999</v>
      </c>
      <c r="I20" s="38">
        <v>43999</v>
      </c>
      <c r="J20" s="38">
        <v>43999</v>
      </c>
      <c r="K20" s="34">
        <v>8346388678</v>
      </c>
      <c r="L20" s="16">
        <v>8345792358.5799999</v>
      </c>
      <c r="M20" s="19">
        <v>99.992855359999993</v>
      </c>
      <c r="N20" s="29">
        <v>2.6079781999999999E-2</v>
      </c>
      <c r="O20" s="31" t="s">
        <v>16</v>
      </c>
    </row>
    <row r="21" spans="1:15">
      <c r="A21" s="31">
        <f t="shared" si="0"/>
        <v>15</v>
      </c>
      <c r="B21" s="31" t="s">
        <v>50</v>
      </c>
      <c r="C21" s="31" t="s">
        <v>55</v>
      </c>
      <c r="D21" s="31" t="s">
        <v>39</v>
      </c>
      <c r="E21" s="38">
        <v>44000</v>
      </c>
      <c r="F21" s="31">
        <v>1</v>
      </c>
      <c r="G21" s="31" t="s">
        <v>27</v>
      </c>
      <c r="H21" s="38">
        <v>43999</v>
      </c>
      <c r="I21" s="38">
        <v>43999</v>
      </c>
      <c r="J21" s="38">
        <v>43999</v>
      </c>
      <c r="K21" s="34">
        <v>31308985</v>
      </c>
      <c r="L21" s="16">
        <v>31306748.09</v>
      </c>
      <c r="M21" s="19">
        <v>99.992855359999993</v>
      </c>
      <c r="N21" s="29">
        <v>2.6079781999999999E-2</v>
      </c>
      <c r="O21" s="31" t="s">
        <v>16</v>
      </c>
    </row>
    <row r="22" spans="1:15">
      <c r="A22" s="31">
        <f t="shared" si="0"/>
        <v>16</v>
      </c>
      <c r="B22" s="31" t="s">
        <v>50</v>
      </c>
      <c r="C22" s="31" t="s">
        <v>55</v>
      </c>
      <c r="D22" s="31" t="s">
        <v>40</v>
      </c>
      <c r="E22" s="38">
        <v>44000</v>
      </c>
      <c r="F22" s="31">
        <v>1</v>
      </c>
      <c r="G22" s="31" t="s">
        <v>27</v>
      </c>
      <c r="H22" s="38">
        <v>43999</v>
      </c>
      <c r="I22" s="38">
        <v>43999</v>
      </c>
      <c r="J22" s="38">
        <v>43999</v>
      </c>
      <c r="K22" s="34">
        <v>6126028</v>
      </c>
      <c r="L22" s="16">
        <v>6125590.3200000003</v>
      </c>
      <c r="M22" s="19">
        <v>99.992855359999993</v>
      </c>
      <c r="N22" s="29">
        <v>2.6079781999999999E-2</v>
      </c>
      <c r="O22" s="31" t="s">
        <v>16</v>
      </c>
    </row>
    <row r="23" spans="1:15">
      <c r="A23" s="31">
        <f t="shared" si="0"/>
        <v>17</v>
      </c>
      <c r="B23" s="31" t="s">
        <v>50</v>
      </c>
      <c r="C23" s="31" t="s">
        <v>55</v>
      </c>
      <c r="D23" s="31" t="s">
        <v>41</v>
      </c>
      <c r="E23" s="38">
        <v>44000</v>
      </c>
      <c r="F23" s="31">
        <v>1</v>
      </c>
      <c r="G23" s="31" t="s">
        <v>27</v>
      </c>
      <c r="H23" s="38">
        <v>43999</v>
      </c>
      <c r="I23" s="38">
        <v>43999</v>
      </c>
      <c r="J23" s="38">
        <v>43999</v>
      </c>
      <c r="K23" s="34">
        <v>1974673</v>
      </c>
      <c r="L23" s="16">
        <v>1974531.92</v>
      </c>
      <c r="M23" s="19">
        <v>99.992855359999993</v>
      </c>
      <c r="N23" s="29">
        <v>2.6079781999999999E-2</v>
      </c>
      <c r="O23" s="31" t="s">
        <v>16</v>
      </c>
    </row>
    <row r="24" spans="1:15">
      <c r="A24" s="31">
        <f t="shared" si="0"/>
        <v>18</v>
      </c>
      <c r="B24" s="31" t="s">
        <v>50</v>
      </c>
      <c r="C24" s="31" t="s">
        <v>55</v>
      </c>
      <c r="D24" s="31" t="s">
        <v>22</v>
      </c>
      <c r="E24" s="38">
        <v>44000</v>
      </c>
      <c r="F24" s="31">
        <v>1</v>
      </c>
      <c r="G24" s="31" t="s">
        <v>27</v>
      </c>
      <c r="H24" s="38">
        <v>43999</v>
      </c>
      <c r="I24" s="38">
        <v>43999</v>
      </c>
      <c r="J24" s="38">
        <v>43999</v>
      </c>
      <c r="K24" s="34">
        <v>25376021</v>
      </c>
      <c r="L24" s="16">
        <v>25374207.969999999</v>
      </c>
      <c r="M24" s="19">
        <v>99.992855359999993</v>
      </c>
      <c r="N24" s="29">
        <v>2.6079781999999999E-2</v>
      </c>
      <c r="O24" s="31" t="s">
        <v>16</v>
      </c>
    </row>
    <row r="25" spans="1:15">
      <c r="A25" s="31">
        <f t="shared" si="0"/>
        <v>19</v>
      </c>
      <c r="B25" s="31" t="s">
        <v>50</v>
      </c>
      <c r="C25" s="31" t="s">
        <v>55</v>
      </c>
      <c r="D25" s="31" t="s">
        <v>42</v>
      </c>
      <c r="E25" s="38">
        <v>44000</v>
      </c>
      <c r="F25" s="31">
        <v>1</v>
      </c>
      <c r="G25" s="31" t="s">
        <v>27</v>
      </c>
      <c r="H25" s="38">
        <v>43999</v>
      </c>
      <c r="I25" s="38">
        <v>43999</v>
      </c>
      <c r="J25" s="38">
        <v>43999</v>
      </c>
      <c r="K25" s="34">
        <v>121174348</v>
      </c>
      <c r="L25" s="16">
        <v>121165690.53</v>
      </c>
      <c r="M25" s="19">
        <v>99.992855359999993</v>
      </c>
      <c r="N25" s="29">
        <v>2.6079781999999999E-2</v>
      </c>
      <c r="O25" s="31" t="s">
        <v>16</v>
      </c>
    </row>
    <row r="26" spans="1:15">
      <c r="A26" s="31">
        <f t="shared" si="0"/>
        <v>20</v>
      </c>
      <c r="B26" s="31" t="s">
        <v>50</v>
      </c>
      <c r="C26" s="31" t="s">
        <v>55</v>
      </c>
      <c r="D26" s="31" t="s">
        <v>43</v>
      </c>
      <c r="E26" s="38">
        <v>44000</v>
      </c>
      <c r="F26" s="31">
        <v>1</v>
      </c>
      <c r="G26" s="31" t="s">
        <v>27</v>
      </c>
      <c r="H26" s="38">
        <v>43999</v>
      </c>
      <c r="I26" s="38">
        <v>43999</v>
      </c>
      <c r="J26" s="38">
        <v>43999</v>
      </c>
      <c r="K26" s="34">
        <v>7124313</v>
      </c>
      <c r="L26" s="16">
        <v>7123803.9900000002</v>
      </c>
      <c r="M26" s="19">
        <v>99.992855359999993</v>
      </c>
      <c r="N26" s="29">
        <v>2.6079781999999999E-2</v>
      </c>
      <c r="O26" s="31" t="s">
        <v>16</v>
      </c>
    </row>
    <row r="27" spans="1:15">
      <c r="A27" s="31">
        <f t="shared" si="0"/>
        <v>21</v>
      </c>
      <c r="B27" s="31" t="s">
        <v>50</v>
      </c>
      <c r="C27" s="31" t="s">
        <v>55</v>
      </c>
      <c r="D27" s="31" t="s">
        <v>44</v>
      </c>
      <c r="E27" s="38">
        <v>44000</v>
      </c>
      <c r="F27" s="31">
        <v>1</v>
      </c>
      <c r="G27" s="31" t="s">
        <v>27</v>
      </c>
      <c r="H27" s="38">
        <v>43999</v>
      </c>
      <c r="I27" s="38">
        <v>43999</v>
      </c>
      <c r="J27" s="38">
        <v>43999</v>
      </c>
      <c r="K27" s="34">
        <v>55999370</v>
      </c>
      <c r="L27" s="16">
        <v>55995369.049999997</v>
      </c>
      <c r="M27" s="19">
        <v>99.992855359999993</v>
      </c>
      <c r="N27" s="29">
        <v>2.6079781999999999E-2</v>
      </c>
      <c r="O27" s="31" t="s">
        <v>16</v>
      </c>
    </row>
    <row r="28" spans="1:15">
      <c r="A28" s="31">
        <f t="shared" si="0"/>
        <v>22</v>
      </c>
      <c r="B28" s="31" t="s">
        <v>50</v>
      </c>
      <c r="C28" s="31" t="s">
        <v>55</v>
      </c>
      <c r="D28" s="31" t="s">
        <v>45</v>
      </c>
      <c r="E28" s="38">
        <v>44000</v>
      </c>
      <c r="F28" s="31">
        <v>1</v>
      </c>
      <c r="G28" s="31" t="s">
        <v>27</v>
      </c>
      <c r="H28" s="38">
        <v>43999</v>
      </c>
      <c r="I28" s="38">
        <v>43999</v>
      </c>
      <c r="J28" s="38">
        <v>43999</v>
      </c>
      <c r="K28" s="34">
        <v>9160934</v>
      </c>
      <c r="L28" s="16">
        <v>9160279.4800000004</v>
      </c>
      <c r="M28" s="19">
        <v>99.992855359999993</v>
      </c>
      <c r="N28" s="29">
        <v>2.6079781999999999E-2</v>
      </c>
      <c r="O28" s="31" t="s">
        <v>16</v>
      </c>
    </row>
    <row r="29" spans="1:15">
      <c r="A29" s="31">
        <f t="shared" si="0"/>
        <v>23</v>
      </c>
      <c r="B29" s="31" t="s">
        <v>50</v>
      </c>
      <c r="C29" s="31" t="s">
        <v>55</v>
      </c>
      <c r="D29" s="31" t="s">
        <v>46</v>
      </c>
      <c r="E29" s="38">
        <v>44000</v>
      </c>
      <c r="F29" s="31">
        <v>1</v>
      </c>
      <c r="G29" s="31" t="s">
        <v>27</v>
      </c>
      <c r="H29" s="38">
        <v>43999</v>
      </c>
      <c r="I29" s="38">
        <v>43999</v>
      </c>
      <c r="J29" s="38">
        <v>43999</v>
      </c>
      <c r="K29" s="34">
        <v>738058604</v>
      </c>
      <c r="L29" s="16">
        <v>738005872.37</v>
      </c>
      <c r="M29" s="19">
        <v>99.992855359999993</v>
      </c>
      <c r="N29" s="29">
        <v>2.6079781999999999E-2</v>
      </c>
      <c r="O29" s="31" t="s">
        <v>16</v>
      </c>
    </row>
    <row r="30" spans="1:15">
      <c r="A30" s="31"/>
      <c r="B30" s="31"/>
      <c r="C30" s="31"/>
      <c r="D30" s="31"/>
      <c r="E30" s="32"/>
      <c r="F30" s="31"/>
      <c r="G30" s="31"/>
      <c r="H30" s="32"/>
      <c r="I30" s="32"/>
      <c r="J30" s="32"/>
      <c r="K30" s="34"/>
      <c r="L30" s="16"/>
      <c r="M30" s="19"/>
      <c r="N30" s="29"/>
      <c r="O30" s="31"/>
    </row>
    <row r="31" spans="1:15">
      <c r="A31" s="31"/>
      <c r="B31" s="31"/>
      <c r="C31" s="31"/>
      <c r="D31" s="31"/>
      <c r="E31" s="32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2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</sheetData>
  <autoFilter ref="A5:O39">
    <filterColumn colId="13"/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9"/>
  <sheetViews>
    <sheetView workbookViewId="0">
      <selection activeCell="A6" sqref="A6:O30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45.28515625" bestFit="1" customWidth="1"/>
    <col min="5" max="5" width="18.28515625" style="26" bestFit="1" customWidth="1"/>
    <col min="6" max="6" width="15.42578125" bestFit="1" customWidth="1"/>
    <col min="7" max="7" width="17.85546875" bestFit="1" customWidth="1"/>
    <col min="8" max="8" width="12.85546875" style="26" bestFit="1" customWidth="1"/>
    <col min="9" max="9" width="16.5703125" style="26" bestFit="1" customWidth="1"/>
    <col min="10" max="10" width="18.28515625" style="26" bestFit="1" customWidth="1"/>
    <col min="11" max="11" width="17.42578125" bestFit="1" customWidth="1"/>
    <col min="12" max="12" width="19.85546875" style="27" bestFit="1" customWidth="1"/>
    <col min="13" max="14" width="22.28515625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37">
        <f>+'17-06-2020'!E3+1</f>
        <v>44000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31">
        <v>1</v>
      </c>
      <c r="B6" s="31" t="s">
        <v>48</v>
      </c>
      <c r="C6" s="31" t="s">
        <v>49</v>
      </c>
      <c r="D6" s="31" t="s">
        <v>21</v>
      </c>
      <c r="E6" s="38">
        <v>44070</v>
      </c>
      <c r="F6" s="31">
        <v>70</v>
      </c>
      <c r="G6" s="31" t="s">
        <v>20</v>
      </c>
      <c r="H6" s="38">
        <v>43999</v>
      </c>
      <c r="I6" s="38">
        <v>43999</v>
      </c>
      <c r="J6" s="38">
        <v>44000</v>
      </c>
      <c r="K6" s="34">
        <v>500000</v>
      </c>
      <c r="L6" s="16">
        <v>49688400</v>
      </c>
      <c r="M6" s="19">
        <v>99.376800000000003</v>
      </c>
      <c r="N6" s="29">
        <v>3.2788999999999999E-2</v>
      </c>
      <c r="O6" s="31" t="s">
        <v>16</v>
      </c>
    </row>
    <row r="7" spans="1:15">
      <c r="A7" s="31">
        <f>+A6+1</f>
        <v>2</v>
      </c>
      <c r="B7" s="31" t="s">
        <v>48</v>
      </c>
      <c r="C7" s="31" t="s">
        <v>49</v>
      </c>
      <c r="D7" s="31" t="s">
        <v>38</v>
      </c>
      <c r="E7" s="38">
        <v>44070</v>
      </c>
      <c r="F7" s="31">
        <v>70</v>
      </c>
      <c r="G7" s="31" t="s">
        <v>20</v>
      </c>
      <c r="H7" s="38">
        <v>43999</v>
      </c>
      <c r="I7" s="38">
        <v>43999</v>
      </c>
      <c r="J7" s="38">
        <v>44000</v>
      </c>
      <c r="K7" s="34">
        <v>2000000</v>
      </c>
      <c r="L7" s="16">
        <v>198753600</v>
      </c>
      <c r="M7" s="19">
        <v>99.376800000000003</v>
      </c>
      <c r="N7" s="29">
        <v>3.2788999999999999E-2</v>
      </c>
      <c r="O7" s="31" t="s">
        <v>16</v>
      </c>
    </row>
    <row r="8" spans="1:15">
      <c r="A8" s="31">
        <v>1</v>
      </c>
      <c r="B8" s="31" t="s">
        <v>51</v>
      </c>
      <c r="C8" s="31" t="s">
        <v>55</v>
      </c>
      <c r="D8" s="31" t="s">
        <v>26</v>
      </c>
      <c r="E8" s="38">
        <v>44001</v>
      </c>
      <c r="F8" s="31">
        <v>1</v>
      </c>
      <c r="G8" s="31" t="s">
        <v>27</v>
      </c>
      <c r="H8" s="38">
        <v>44000</v>
      </c>
      <c r="I8" s="38">
        <v>44000</v>
      </c>
      <c r="J8" s="38">
        <v>44000</v>
      </c>
      <c r="K8" s="34">
        <v>101728434</v>
      </c>
      <c r="L8" s="16">
        <v>101720389.52</v>
      </c>
      <c r="M8" s="19">
        <v>99.992092200000002</v>
      </c>
      <c r="N8" s="29">
        <v>2.8865762400000002E-2</v>
      </c>
      <c r="O8" s="31" t="s">
        <v>16</v>
      </c>
    </row>
    <row r="9" spans="1:15">
      <c r="A9" s="31">
        <f>+A8+1</f>
        <v>2</v>
      </c>
      <c r="B9" s="31" t="s">
        <v>51</v>
      </c>
      <c r="C9" s="31" t="s">
        <v>55</v>
      </c>
      <c r="D9" s="31" t="s">
        <v>28</v>
      </c>
      <c r="E9" s="38">
        <v>44001</v>
      </c>
      <c r="F9" s="31">
        <v>1</v>
      </c>
      <c r="G9" s="31" t="s">
        <v>27</v>
      </c>
      <c r="H9" s="38">
        <v>44000</v>
      </c>
      <c r="I9" s="38">
        <v>44000</v>
      </c>
      <c r="J9" s="38">
        <v>44000</v>
      </c>
      <c r="K9" s="34">
        <v>3274224</v>
      </c>
      <c r="L9" s="16">
        <v>3273965.08</v>
      </c>
      <c r="M9" s="19">
        <v>99.992092200000002</v>
      </c>
      <c r="N9" s="29">
        <v>2.8865762400000002E-2</v>
      </c>
      <c r="O9" s="31" t="s">
        <v>16</v>
      </c>
    </row>
    <row r="10" spans="1:15">
      <c r="A10" s="31">
        <f t="shared" ref="A10:A30" si="0">+A9+1</f>
        <v>3</v>
      </c>
      <c r="B10" s="31" t="s">
        <v>51</v>
      </c>
      <c r="C10" s="31" t="s">
        <v>55</v>
      </c>
      <c r="D10" s="31" t="s">
        <v>19</v>
      </c>
      <c r="E10" s="38">
        <v>44001</v>
      </c>
      <c r="F10" s="31">
        <v>1</v>
      </c>
      <c r="G10" s="31" t="s">
        <v>27</v>
      </c>
      <c r="H10" s="38">
        <v>44000</v>
      </c>
      <c r="I10" s="38">
        <v>44000</v>
      </c>
      <c r="J10" s="38">
        <v>44000</v>
      </c>
      <c r="K10" s="34">
        <v>8005935</v>
      </c>
      <c r="L10" s="16">
        <v>8005301.9100000001</v>
      </c>
      <c r="M10" s="19">
        <v>99.992092200000002</v>
      </c>
      <c r="N10" s="29">
        <v>2.8865762400000002E-2</v>
      </c>
      <c r="O10" s="31" t="s">
        <v>16</v>
      </c>
    </row>
    <row r="11" spans="1:15">
      <c r="A11" s="31">
        <f t="shared" si="0"/>
        <v>4</v>
      </c>
      <c r="B11" s="31" t="s">
        <v>51</v>
      </c>
      <c r="C11" s="31" t="s">
        <v>55</v>
      </c>
      <c r="D11" s="31" t="s">
        <v>29</v>
      </c>
      <c r="E11" s="38">
        <v>44001</v>
      </c>
      <c r="F11" s="31">
        <v>1</v>
      </c>
      <c r="G11" s="31" t="s">
        <v>27</v>
      </c>
      <c r="H11" s="38">
        <v>44000</v>
      </c>
      <c r="I11" s="38">
        <v>44000</v>
      </c>
      <c r="J11" s="38">
        <v>44000</v>
      </c>
      <c r="K11" s="34">
        <v>26038040</v>
      </c>
      <c r="L11" s="16">
        <v>26035980.960000001</v>
      </c>
      <c r="M11" s="19">
        <v>99.992092200000002</v>
      </c>
      <c r="N11" s="29">
        <v>2.8865762400000002E-2</v>
      </c>
      <c r="O11" s="31" t="s">
        <v>16</v>
      </c>
    </row>
    <row r="12" spans="1:15">
      <c r="A12" s="31">
        <f t="shared" si="0"/>
        <v>5</v>
      </c>
      <c r="B12" s="31" t="s">
        <v>51</v>
      </c>
      <c r="C12" s="31" t="s">
        <v>55</v>
      </c>
      <c r="D12" s="31" t="s">
        <v>30</v>
      </c>
      <c r="E12" s="38">
        <v>44001</v>
      </c>
      <c r="F12" s="31">
        <v>1</v>
      </c>
      <c r="G12" s="31" t="s">
        <v>27</v>
      </c>
      <c r="H12" s="38">
        <v>44000</v>
      </c>
      <c r="I12" s="38">
        <v>44000</v>
      </c>
      <c r="J12" s="38">
        <v>44000</v>
      </c>
      <c r="K12" s="34">
        <v>53072713</v>
      </c>
      <c r="L12" s="16">
        <v>53068516.119999997</v>
      </c>
      <c r="M12" s="19">
        <v>99.992092200000002</v>
      </c>
      <c r="N12" s="29">
        <v>2.8865762400000002E-2</v>
      </c>
      <c r="O12" s="31" t="s">
        <v>16</v>
      </c>
    </row>
    <row r="13" spans="1:15">
      <c r="A13" s="31">
        <f t="shared" si="0"/>
        <v>6</v>
      </c>
      <c r="B13" s="31" t="s">
        <v>51</v>
      </c>
      <c r="C13" s="31" t="s">
        <v>55</v>
      </c>
      <c r="D13" s="31" t="s">
        <v>21</v>
      </c>
      <c r="E13" s="38">
        <v>44001</v>
      </c>
      <c r="F13" s="31">
        <v>1</v>
      </c>
      <c r="G13" s="31" t="s">
        <v>27</v>
      </c>
      <c r="H13" s="38">
        <v>44000</v>
      </c>
      <c r="I13" s="38">
        <v>44000</v>
      </c>
      <c r="J13" s="38">
        <v>44000</v>
      </c>
      <c r="K13" s="34">
        <v>63793072</v>
      </c>
      <c r="L13" s="16">
        <v>63788027.369999997</v>
      </c>
      <c r="M13" s="19">
        <v>99.992092200000002</v>
      </c>
      <c r="N13" s="29">
        <v>2.8865762400000002E-2</v>
      </c>
      <c r="O13" s="31" t="s">
        <v>16</v>
      </c>
    </row>
    <row r="14" spans="1:15">
      <c r="A14" s="31">
        <f t="shared" si="0"/>
        <v>7</v>
      </c>
      <c r="B14" s="31" t="s">
        <v>51</v>
      </c>
      <c r="C14" s="31" t="s">
        <v>55</v>
      </c>
      <c r="D14" s="31" t="s">
        <v>31</v>
      </c>
      <c r="E14" s="38">
        <v>44001</v>
      </c>
      <c r="F14" s="31">
        <v>1</v>
      </c>
      <c r="G14" s="31" t="s">
        <v>27</v>
      </c>
      <c r="H14" s="38">
        <v>44000</v>
      </c>
      <c r="I14" s="38">
        <v>44000</v>
      </c>
      <c r="J14" s="38">
        <v>44000</v>
      </c>
      <c r="K14" s="34">
        <v>20372858</v>
      </c>
      <c r="L14" s="16">
        <v>20371246.960000001</v>
      </c>
      <c r="M14" s="19">
        <v>99.992092200000002</v>
      </c>
      <c r="N14" s="29">
        <v>2.8865762400000002E-2</v>
      </c>
      <c r="O14" s="31" t="s">
        <v>16</v>
      </c>
    </row>
    <row r="15" spans="1:15">
      <c r="A15" s="31">
        <f t="shared" si="0"/>
        <v>8</v>
      </c>
      <c r="B15" s="31" t="s">
        <v>51</v>
      </c>
      <c r="C15" s="31" t="s">
        <v>55</v>
      </c>
      <c r="D15" s="31" t="s">
        <v>32</v>
      </c>
      <c r="E15" s="38">
        <v>44001</v>
      </c>
      <c r="F15" s="31">
        <v>1</v>
      </c>
      <c r="G15" s="31" t="s">
        <v>27</v>
      </c>
      <c r="H15" s="38">
        <v>44000</v>
      </c>
      <c r="I15" s="38">
        <v>44000</v>
      </c>
      <c r="J15" s="38">
        <v>44000</v>
      </c>
      <c r="K15" s="34">
        <v>51289659</v>
      </c>
      <c r="L15" s="16">
        <v>51285603.119999997</v>
      </c>
      <c r="M15" s="19">
        <v>99.992092200000002</v>
      </c>
      <c r="N15" s="29">
        <v>2.8865762400000002E-2</v>
      </c>
      <c r="O15" s="31" t="s">
        <v>16</v>
      </c>
    </row>
    <row r="16" spans="1:15">
      <c r="A16" s="31">
        <f t="shared" si="0"/>
        <v>9</v>
      </c>
      <c r="B16" s="31" t="s">
        <v>51</v>
      </c>
      <c r="C16" s="31" t="s">
        <v>55</v>
      </c>
      <c r="D16" s="31" t="s">
        <v>33</v>
      </c>
      <c r="E16" s="38">
        <v>44001</v>
      </c>
      <c r="F16" s="31">
        <v>1</v>
      </c>
      <c r="G16" s="31" t="s">
        <v>27</v>
      </c>
      <c r="H16" s="38">
        <v>44000</v>
      </c>
      <c r="I16" s="38">
        <v>44000</v>
      </c>
      <c r="J16" s="38">
        <v>44000</v>
      </c>
      <c r="K16" s="34">
        <v>15736092</v>
      </c>
      <c r="L16" s="16">
        <v>15734847.619999999</v>
      </c>
      <c r="M16" s="19">
        <v>99.992092200000002</v>
      </c>
      <c r="N16" s="29">
        <v>2.8865762400000002E-2</v>
      </c>
      <c r="O16" s="31" t="s">
        <v>16</v>
      </c>
    </row>
    <row r="17" spans="1:15">
      <c r="A17" s="31">
        <f t="shared" si="0"/>
        <v>10</v>
      </c>
      <c r="B17" s="31" t="s">
        <v>51</v>
      </c>
      <c r="C17" s="31" t="s">
        <v>55</v>
      </c>
      <c r="D17" s="31" t="s">
        <v>34</v>
      </c>
      <c r="E17" s="38">
        <v>44001</v>
      </c>
      <c r="F17" s="31">
        <v>1</v>
      </c>
      <c r="G17" s="31" t="s">
        <v>27</v>
      </c>
      <c r="H17" s="38">
        <v>44000</v>
      </c>
      <c r="I17" s="38">
        <v>44000</v>
      </c>
      <c r="J17" s="38">
        <v>44000</v>
      </c>
      <c r="K17" s="34">
        <v>25134130</v>
      </c>
      <c r="L17" s="16">
        <v>25132142.440000001</v>
      </c>
      <c r="M17" s="19">
        <v>99.992092200000002</v>
      </c>
      <c r="N17" s="29">
        <v>2.8865762400000002E-2</v>
      </c>
      <c r="O17" s="31" t="s">
        <v>16</v>
      </c>
    </row>
    <row r="18" spans="1:15">
      <c r="A18" s="31">
        <f t="shared" si="0"/>
        <v>11</v>
      </c>
      <c r="B18" s="31" t="s">
        <v>51</v>
      </c>
      <c r="C18" s="31" t="s">
        <v>55</v>
      </c>
      <c r="D18" s="31" t="s">
        <v>35</v>
      </c>
      <c r="E18" s="38">
        <v>44001</v>
      </c>
      <c r="F18" s="31">
        <v>1</v>
      </c>
      <c r="G18" s="31" t="s">
        <v>27</v>
      </c>
      <c r="H18" s="38">
        <v>44000</v>
      </c>
      <c r="I18" s="38">
        <v>44000</v>
      </c>
      <c r="J18" s="38">
        <v>44000</v>
      </c>
      <c r="K18" s="34">
        <v>8359808</v>
      </c>
      <c r="L18" s="16">
        <v>8359146.9199999999</v>
      </c>
      <c r="M18" s="19">
        <v>99.992092200000002</v>
      </c>
      <c r="N18" s="29">
        <v>2.8865762400000002E-2</v>
      </c>
      <c r="O18" s="31" t="s">
        <v>16</v>
      </c>
    </row>
    <row r="19" spans="1:15">
      <c r="A19" s="31">
        <f t="shared" si="0"/>
        <v>12</v>
      </c>
      <c r="B19" s="31" t="s">
        <v>51</v>
      </c>
      <c r="C19" s="31" t="s">
        <v>55</v>
      </c>
      <c r="D19" s="31" t="s">
        <v>36</v>
      </c>
      <c r="E19" s="38">
        <v>44001</v>
      </c>
      <c r="F19" s="31">
        <v>1</v>
      </c>
      <c r="G19" s="31" t="s">
        <v>27</v>
      </c>
      <c r="H19" s="38">
        <v>44000</v>
      </c>
      <c r="I19" s="38">
        <v>44000</v>
      </c>
      <c r="J19" s="38">
        <v>44000</v>
      </c>
      <c r="K19" s="34">
        <v>57548874</v>
      </c>
      <c r="L19" s="16">
        <v>57544323.149999999</v>
      </c>
      <c r="M19" s="19">
        <v>99.992092200000002</v>
      </c>
      <c r="N19" s="29">
        <v>2.8865762400000002E-2</v>
      </c>
      <c r="O19" s="31" t="s">
        <v>16</v>
      </c>
    </row>
    <row r="20" spans="1:15">
      <c r="A20" s="31">
        <f t="shared" si="0"/>
        <v>13</v>
      </c>
      <c r="B20" s="31" t="s">
        <v>51</v>
      </c>
      <c r="C20" s="31" t="s">
        <v>55</v>
      </c>
      <c r="D20" s="31" t="s">
        <v>37</v>
      </c>
      <c r="E20" s="38">
        <v>44001</v>
      </c>
      <c r="F20" s="31">
        <v>1</v>
      </c>
      <c r="G20" s="31" t="s">
        <v>27</v>
      </c>
      <c r="H20" s="38">
        <v>44000</v>
      </c>
      <c r="I20" s="38">
        <v>44000</v>
      </c>
      <c r="J20" s="38">
        <v>44000</v>
      </c>
      <c r="K20" s="34">
        <v>1732103</v>
      </c>
      <c r="L20" s="16">
        <v>1731966.03</v>
      </c>
      <c r="M20" s="19">
        <v>99.992092200000002</v>
      </c>
      <c r="N20" s="29">
        <v>2.8865762400000002E-2</v>
      </c>
      <c r="O20" s="31" t="s">
        <v>16</v>
      </c>
    </row>
    <row r="21" spans="1:15">
      <c r="A21" s="31">
        <f t="shared" si="0"/>
        <v>14</v>
      </c>
      <c r="B21" s="31" t="s">
        <v>51</v>
      </c>
      <c r="C21" s="31" t="s">
        <v>55</v>
      </c>
      <c r="D21" s="31" t="s">
        <v>38</v>
      </c>
      <c r="E21" s="38">
        <v>44001</v>
      </c>
      <c r="F21" s="31">
        <v>1</v>
      </c>
      <c r="G21" s="31" t="s">
        <v>27</v>
      </c>
      <c r="H21" s="38">
        <v>44000</v>
      </c>
      <c r="I21" s="38">
        <v>44000</v>
      </c>
      <c r="J21" s="38">
        <v>44000</v>
      </c>
      <c r="K21" s="34">
        <v>8542350598</v>
      </c>
      <c r="L21" s="16">
        <v>8541675086</v>
      </c>
      <c r="M21" s="19">
        <v>99.992092200000002</v>
      </c>
      <c r="N21" s="29">
        <v>2.8865762400000002E-2</v>
      </c>
      <c r="O21" s="31" t="s">
        <v>16</v>
      </c>
    </row>
    <row r="22" spans="1:15">
      <c r="A22" s="31">
        <f t="shared" si="0"/>
        <v>15</v>
      </c>
      <c r="B22" s="31" t="s">
        <v>51</v>
      </c>
      <c r="C22" s="31" t="s">
        <v>55</v>
      </c>
      <c r="D22" s="31" t="s">
        <v>39</v>
      </c>
      <c r="E22" s="38">
        <v>44001</v>
      </c>
      <c r="F22" s="31">
        <v>1</v>
      </c>
      <c r="G22" s="31" t="s">
        <v>27</v>
      </c>
      <c r="H22" s="38">
        <v>44000</v>
      </c>
      <c r="I22" s="38">
        <v>44000</v>
      </c>
      <c r="J22" s="38">
        <v>44000</v>
      </c>
      <c r="K22" s="34">
        <v>31008151</v>
      </c>
      <c r="L22" s="16">
        <v>31005698.940000001</v>
      </c>
      <c r="M22" s="19">
        <v>99.992092200000002</v>
      </c>
      <c r="N22" s="29">
        <v>2.8865762400000002E-2</v>
      </c>
      <c r="O22" s="31" t="s">
        <v>16</v>
      </c>
    </row>
    <row r="23" spans="1:15">
      <c r="A23" s="31">
        <f t="shared" si="0"/>
        <v>16</v>
      </c>
      <c r="B23" s="31" t="s">
        <v>51</v>
      </c>
      <c r="C23" s="31" t="s">
        <v>55</v>
      </c>
      <c r="D23" s="31" t="s">
        <v>40</v>
      </c>
      <c r="E23" s="38">
        <v>44001</v>
      </c>
      <c r="F23" s="31">
        <v>1</v>
      </c>
      <c r="G23" s="31" t="s">
        <v>27</v>
      </c>
      <c r="H23" s="38">
        <v>44000</v>
      </c>
      <c r="I23" s="38">
        <v>44000</v>
      </c>
      <c r="J23" s="38">
        <v>44000</v>
      </c>
      <c r="K23" s="34">
        <v>7661126</v>
      </c>
      <c r="L23" s="16">
        <v>7660520.1699999999</v>
      </c>
      <c r="M23" s="19">
        <v>99.992092200000002</v>
      </c>
      <c r="N23" s="29">
        <v>2.8865762400000002E-2</v>
      </c>
      <c r="O23" s="31" t="s">
        <v>16</v>
      </c>
    </row>
    <row r="24" spans="1:15">
      <c r="A24" s="31">
        <f t="shared" si="0"/>
        <v>17</v>
      </c>
      <c r="B24" s="31" t="s">
        <v>51</v>
      </c>
      <c r="C24" s="31" t="s">
        <v>55</v>
      </c>
      <c r="D24" s="31" t="s">
        <v>41</v>
      </c>
      <c r="E24" s="38">
        <v>44001</v>
      </c>
      <c r="F24" s="31">
        <v>1</v>
      </c>
      <c r="G24" s="31" t="s">
        <v>27</v>
      </c>
      <c r="H24" s="38">
        <v>44000</v>
      </c>
      <c r="I24" s="38">
        <v>44000</v>
      </c>
      <c r="J24" s="38">
        <v>44000</v>
      </c>
      <c r="K24" s="34">
        <v>2097544</v>
      </c>
      <c r="L24" s="16">
        <v>2097378.13</v>
      </c>
      <c r="M24" s="19">
        <v>99.992092200000002</v>
      </c>
      <c r="N24" s="29">
        <v>2.8865762400000002E-2</v>
      </c>
      <c r="O24" s="31" t="s">
        <v>16</v>
      </c>
    </row>
    <row r="25" spans="1:15">
      <c r="A25" s="31">
        <f t="shared" si="0"/>
        <v>18</v>
      </c>
      <c r="B25" s="31" t="s">
        <v>51</v>
      </c>
      <c r="C25" s="31" t="s">
        <v>55</v>
      </c>
      <c r="D25" s="31" t="s">
        <v>22</v>
      </c>
      <c r="E25" s="38">
        <v>44001</v>
      </c>
      <c r="F25" s="31">
        <v>1</v>
      </c>
      <c r="G25" s="31" t="s">
        <v>27</v>
      </c>
      <c r="H25" s="38">
        <v>44000</v>
      </c>
      <c r="I25" s="38">
        <v>44000</v>
      </c>
      <c r="J25" s="38">
        <v>44000</v>
      </c>
      <c r="K25" s="34">
        <v>24908103</v>
      </c>
      <c r="L25" s="16">
        <v>24906133.32</v>
      </c>
      <c r="M25" s="19">
        <v>99.992092200000002</v>
      </c>
      <c r="N25" s="29">
        <v>2.8865762400000002E-2</v>
      </c>
      <c r="O25" s="31" t="s">
        <v>16</v>
      </c>
    </row>
    <row r="26" spans="1:15">
      <c r="A26" s="31">
        <f t="shared" si="0"/>
        <v>19</v>
      </c>
      <c r="B26" s="31" t="s">
        <v>51</v>
      </c>
      <c r="C26" s="31" t="s">
        <v>55</v>
      </c>
      <c r="D26" s="31" t="s">
        <v>42</v>
      </c>
      <c r="E26" s="38">
        <v>44001</v>
      </c>
      <c r="F26" s="31">
        <v>1</v>
      </c>
      <c r="G26" s="31" t="s">
        <v>27</v>
      </c>
      <c r="H26" s="38">
        <v>44000</v>
      </c>
      <c r="I26" s="38">
        <v>44000</v>
      </c>
      <c r="J26" s="38">
        <v>44000</v>
      </c>
      <c r="K26" s="34">
        <v>122585435</v>
      </c>
      <c r="L26" s="16">
        <v>122575741.19</v>
      </c>
      <c r="M26" s="19">
        <v>99.992092200000002</v>
      </c>
      <c r="N26" s="29">
        <v>2.8865762400000002E-2</v>
      </c>
      <c r="O26" s="31" t="s">
        <v>16</v>
      </c>
    </row>
    <row r="27" spans="1:15">
      <c r="A27" s="31">
        <f t="shared" si="0"/>
        <v>20</v>
      </c>
      <c r="B27" s="31" t="s">
        <v>51</v>
      </c>
      <c r="C27" s="31" t="s">
        <v>55</v>
      </c>
      <c r="D27" s="31" t="s">
        <v>43</v>
      </c>
      <c r="E27" s="38">
        <v>44001</v>
      </c>
      <c r="F27" s="31">
        <v>1</v>
      </c>
      <c r="G27" s="31" t="s">
        <v>27</v>
      </c>
      <c r="H27" s="38">
        <v>44000</v>
      </c>
      <c r="I27" s="38">
        <v>44000</v>
      </c>
      <c r="J27" s="38">
        <v>44000</v>
      </c>
      <c r="K27" s="34">
        <v>7124823</v>
      </c>
      <c r="L27" s="16">
        <v>7124259.5800000001</v>
      </c>
      <c r="M27" s="19">
        <v>99.992092200000002</v>
      </c>
      <c r="N27" s="29">
        <v>2.8865762400000002E-2</v>
      </c>
      <c r="O27" s="31" t="s">
        <v>16</v>
      </c>
    </row>
    <row r="28" spans="1:15">
      <c r="A28" s="31">
        <f t="shared" si="0"/>
        <v>21</v>
      </c>
      <c r="B28" s="31" t="s">
        <v>51</v>
      </c>
      <c r="C28" s="31" t="s">
        <v>55</v>
      </c>
      <c r="D28" s="31" t="s">
        <v>44</v>
      </c>
      <c r="E28" s="38">
        <v>44001</v>
      </c>
      <c r="F28" s="31">
        <v>1</v>
      </c>
      <c r="G28" s="31" t="s">
        <v>27</v>
      </c>
      <c r="H28" s="38">
        <v>44000</v>
      </c>
      <c r="I28" s="38">
        <v>44000</v>
      </c>
      <c r="J28" s="38">
        <v>44000</v>
      </c>
      <c r="K28" s="34">
        <v>55588068</v>
      </c>
      <c r="L28" s="16">
        <v>55583672.210000001</v>
      </c>
      <c r="M28" s="19">
        <v>99.992092200000002</v>
      </c>
      <c r="N28" s="29">
        <v>2.8865762400000002E-2</v>
      </c>
      <c r="O28" s="31" t="s">
        <v>16</v>
      </c>
    </row>
    <row r="29" spans="1:15">
      <c r="A29" s="31">
        <f t="shared" si="0"/>
        <v>22</v>
      </c>
      <c r="B29" s="31" t="s">
        <v>51</v>
      </c>
      <c r="C29" s="31" t="s">
        <v>55</v>
      </c>
      <c r="D29" s="31" t="s">
        <v>45</v>
      </c>
      <c r="E29" s="38">
        <v>44001</v>
      </c>
      <c r="F29" s="31">
        <v>1</v>
      </c>
      <c r="G29" s="31" t="s">
        <v>27</v>
      </c>
      <c r="H29" s="38">
        <v>44000</v>
      </c>
      <c r="I29" s="38">
        <v>44000</v>
      </c>
      <c r="J29" s="38">
        <v>44000</v>
      </c>
      <c r="K29" s="34">
        <v>9161589</v>
      </c>
      <c r="L29" s="16">
        <v>9160864.5199999996</v>
      </c>
      <c r="M29" s="19">
        <v>99.992092200000002</v>
      </c>
      <c r="N29" s="29">
        <v>2.8865762400000002E-2</v>
      </c>
      <c r="O29" s="31" t="s">
        <v>16</v>
      </c>
    </row>
    <row r="30" spans="1:15">
      <c r="A30" s="31">
        <f t="shared" si="0"/>
        <v>23</v>
      </c>
      <c r="B30" s="31" t="s">
        <v>51</v>
      </c>
      <c r="C30" s="31" t="s">
        <v>55</v>
      </c>
      <c r="D30" s="31" t="s">
        <v>46</v>
      </c>
      <c r="E30" s="38">
        <v>44001</v>
      </c>
      <c r="F30" s="31">
        <v>1</v>
      </c>
      <c r="G30" s="31" t="s">
        <v>27</v>
      </c>
      <c r="H30" s="38">
        <v>44000</v>
      </c>
      <c r="I30" s="38">
        <v>44000</v>
      </c>
      <c r="J30" s="38">
        <v>44000</v>
      </c>
      <c r="K30" s="34">
        <v>788428621</v>
      </c>
      <c r="L30" s="16">
        <v>788366273.63999999</v>
      </c>
      <c r="M30" s="19">
        <v>99.992092200000002</v>
      </c>
      <c r="N30" s="29">
        <v>2.8865762400000002E-2</v>
      </c>
      <c r="O30" s="31" t="s">
        <v>16</v>
      </c>
    </row>
    <row r="31" spans="1:15">
      <c r="A31" s="31"/>
      <c r="B31" s="31"/>
      <c r="C31" s="31"/>
      <c r="D31" s="31"/>
      <c r="E31" s="32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2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</sheetData>
  <autoFilter ref="A5:O3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0"/>
  <sheetViews>
    <sheetView tabSelected="1" topLeftCell="A19" workbookViewId="0">
      <selection activeCell="A6" sqref="A6:O29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45.28515625" bestFit="1" customWidth="1"/>
    <col min="5" max="5" width="18.28515625" style="26" bestFit="1" customWidth="1"/>
    <col min="6" max="6" width="15.42578125" bestFit="1" customWidth="1"/>
    <col min="7" max="7" width="17.85546875" bestFit="1" customWidth="1"/>
    <col min="8" max="8" width="12.85546875" style="26" bestFit="1" customWidth="1"/>
    <col min="9" max="9" width="16.5703125" style="26" bestFit="1" customWidth="1"/>
    <col min="10" max="10" width="18.28515625" style="26" bestFit="1" customWidth="1"/>
    <col min="11" max="11" width="17.42578125" bestFit="1" customWidth="1"/>
    <col min="12" max="12" width="19.85546875" style="27" bestFit="1" customWidth="1"/>
    <col min="13" max="14" width="22.28515625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37">
        <f>+'18-06-2020'!E3+1</f>
        <v>44001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31">
        <v>1</v>
      </c>
      <c r="B6" s="31" t="s">
        <v>52</v>
      </c>
      <c r="C6" s="31" t="s">
        <v>55</v>
      </c>
      <c r="D6" s="31" t="s">
        <v>26</v>
      </c>
      <c r="E6" s="38">
        <v>44004</v>
      </c>
      <c r="F6" s="31">
        <v>3</v>
      </c>
      <c r="G6" s="31" t="s">
        <v>27</v>
      </c>
      <c r="H6" s="38">
        <v>44001</v>
      </c>
      <c r="I6" s="38">
        <v>44001</v>
      </c>
      <c r="J6" s="38">
        <v>44001</v>
      </c>
      <c r="K6" s="34">
        <v>148433656</v>
      </c>
      <c r="L6" s="16">
        <v>148396818.69</v>
      </c>
      <c r="M6" s="19">
        <v>99.97518264</v>
      </c>
      <c r="N6" s="29">
        <v>3.0201944200000001E-2</v>
      </c>
      <c r="O6" s="31" t="s">
        <v>16</v>
      </c>
    </row>
    <row r="7" spans="1:15">
      <c r="A7" s="31">
        <f>+A6+1</f>
        <v>2</v>
      </c>
      <c r="B7" s="31" t="s">
        <v>52</v>
      </c>
      <c r="C7" s="31" t="s">
        <v>55</v>
      </c>
      <c r="D7" s="31" t="s">
        <v>28</v>
      </c>
      <c r="E7" s="38">
        <v>44004</v>
      </c>
      <c r="F7" s="31">
        <v>3</v>
      </c>
      <c r="G7" s="31" t="s">
        <v>27</v>
      </c>
      <c r="H7" s="38">
        <v>44001</v>
      </c>
      <c r="I7" s="38">
        <v>44001</v>
      </c>
      <c r="J7" s="38">
        <v>44001</v>
      </c>
      <c r="K7" s="34">
        <v>2693428</v>
      </c>
      <c r="L7" s="16">
        <v>2692759.56</v>
      </c>
      <c r="M7" s="19">
        <v>99.97518264</v>
      </c>
      <c r="N7" s="29">
        <v>3.0201944200000001E-2</v>
      </c>
      <c r="O7" s="31" t="s">
        <v>16</v>
      </c>
    </row>
    <row r="8" spans="1:15">
      <c r="A8" s="31">
        <f t="shared" ref="A8:A29" si="0">+A7+1</f>
        <v>3</v>
      </c>
      <c r="B8" s="31" t="s">
        <v>52</v>
      </c>
      <c r="C8" s="31" t="s">
        <v>55</v>
      </c>
      <c r="D8" s="31" t="s">
        <v>19</v>
      </c>
      <c r="E8" s="38">
        <v>44004</v>
      </c>
      <c r="F8" s="31">
        <v>3</v>
      </c>
      <c r="G8" s="31" t="s">
        <v>27</v>
      </c>
      <c r="H8" s="38">
        <v>44001</v>
      </c>
      <c r="I8" s="38">
        <v>44001</v>
      </c>
      <c r="J8" s="38">
        <v>44001</v>
      </c>
      <c r="K8" s="34">
        <v>7982002</v>
      </c>
      <c r="L8" s="16">
        <v>7980021.0800000001</v>
      </c>
      <c r="M8" s="19">
        <v>99.97518264</v>
      </c>
      <c r="N8" s="29">
        <v>3.0201944200000001E-2</v>
      </c>
      <c r="O8" s="31" t="s">
        <v>16</v>
      </c>
    </row>
    <row r="9" spans="1:15">
      <c r="A9" s="31">
        <f t="shared" si="0"/>
        <v>4</v>
      </c>
      <c r="B9" s="31" t="s">
        <v>52</v>
      </c>
      <c r="C9" s="31" t="s">
        <v>55</v>
      </c>
      <c r="D9" s="31" t="s">
        <v>29</v>
      </c>
      <c r="E9" s="38">
        <v>44004</v>
      </c>
      <c r="F9" s="31">
        <v>3</v>
      </c>
      <c r="G9" s="31" t="s">
        <v>27</v>
      </c>
      <c r="H9" s="38">
        <v>44001</v>
      </c>
      <c r="I9" s="38">
        <v>44001</v>
      </c>
      <c r="J9" s="38">
        <v>44001</v>
      </c>
      <c r="K9" s="34">
        <v>24070924</v>
      </c>
      <c r="L9" s="16">
        <v>24064950.23</v>
      </c>
      <c r="M9" s="19">
        <v>99.97518264</v>
      </c>
      <c r="N9" s="29">
        <v>3.0201944200000001E-2</v>
      </c>
      <c r="O9" s="31" t="s">
        <v>16</v>
      </c>
    </row>
    <row r="10" spans="1:15">
      <c r="A10" s="31">
        <f t="shared" si="0"/>
        <v>5</v>
      </c>
      <c r="B10" s="31" t="s">
        <v>52</v>
      </c>
      <c r="C10" s="31" t="s">
        <v>55</v>
      </c>
      <c r="D10" s="31" t="s">
        <v>30</v>
      </c>
      <c r="E10" s="38">
        <v>44004</v>
      </c>
      <c r="F10" s="31">
        <v>3</v>
      </c>
      <c r="G10" s="31" t="s">
        <v>27</v>
      </c>
      <c r="H10" s="38">
        <v>44001</v>
      </c>
      <c r="I10" s="38">
        <v>44001</v>
      </c>
      <c r="J10" s="38">
        <v>44001</v>
      </c>
      <c r="K10" s="34">
        <v>42282334</v>
      </c>
      <c r="L10" s="16">
        <v>42271840.640000001</v>
      </c>
      <c r="M10" s="19">
        <v>99.97518264</v>
      </c>
      <c r="N10" s="29">
        <v>3.0201944200000001E-2</v>
      </c>
      <c r="O10" s="31" t="s">
        <v>16</v>
      </c>
    </row>
    <row r="11" spans="1:15">
      <c r="A11" s="31">
        <f t="shared" si="0"/>
        <v>6</v>
      </c>
      <c r="B11" s="31" t="s">
        <v>52</v>
      </c>
      <c r="C11" s="31" t="s">
        <v>55</v>
      </c>
      <c r="D11" s="31" t="s">
        <v>21</v>
      </c>
      <c r="E11" s="38">
        <v>44004</v>
      </c>
      <c r="F11" s="31">
        <v>3</v>
      </c>
      <c r="G11" s="31" t="s">
        <v>27</v>
      </c>
      <c r="H11" s="38">
        <v>44001</v>
      </c>
      <c r="I11" s="38">
        <v>44001</v>
      </c>
      <c r="J11" s="38">
        <v>44001</v>
      </c>
      <c r="K11" s="34">
        <v>63686023</v>
      </c>
      <c r="L11" s="16">
        <v>63670217.810000002</v>
      </c>
      <c r="M11" s="19">
        <v>99.97518264</v>
      </c>
      <c r="N11" s="29">
        <v>3.0201944200000001E-2</v>
      </c>
      <c r="O11" s="31" t="s">
        <v>16</v>
      </c>
    </row>
    <row r="12" spans="1:15">
      <c r="A12" s="31">
        <f t="shared" si="0"/>
        <v>7</v>
      </c>
      <c r="B12" s="31" t="s">
        <v>52</v>
      </c>
      <c r="C12" s="31" t="s">
        <v>55</v>
      </c>
      <c r="D12" s="31" t="s">
        <v>31</v>
      </c>
      <c r="E12" s="38">
        <v>44004</v>
      </c>
      <c r="F12" s="31">
        <v>3</v>
      </c>
      <c r="G12" s="31" t="s">
        <v>27</v>
      </c>
      <c r="H12" s="38">
        <v>44001</v>
      </c>
      <c r="I12" s="38">
        <v>44001</v>
      </c>
      <c r="J12" s="38">
        <v>44001</v>
      </c>
      <c r="K12" s="34">
        <v>20239250</v>
      </c>
      <c r="L12" s="16">
        <v>20234227.149999999</v>
      </c>
      <c r="M12" s="19">
        <v>99.97518264</v>
      </c>
      <c r="N12" s="29">
        <v>3.0201944200000001E-2</v>
      </c>
      <c r="O12" s="31" t="s">
        <v>16</v>
      </c>
    </row>
    <row r="13" spans="1:15">
      <c r="A13" s="31">
        <f t="shared" si="0"/>
        <v>8</v>
      </c>
      <c r="B13" s="31" t="s">
        <v>52</v>
      </c>
      <c r="C13" s="31" t="s">
        <v>55</v>
      </c>
      <c r="D13" s="31" t="s">
        <v>32</v>
      </c>
      <c r="E13" s="38">
        <v>44004</v>
      </c>
      <c r="F13" s="31">
        <v>3</v>
      </c>
      <c r="G13" s="31" t="s">
        <v>27</v>
      </c>
      <c r="H13" s="38">
        <v>44001</v>
      </c>
      <c r="I13" s="38">
        <v>44001</v>
      </c>
      <c r="J13" s="38">
        <v>44001</v>
      </c>
      <c r="K13" s="34">
        <v>51357476</v>
      </c>
      <c r="L13" s="16">
        <v>51344730.43</v>
      </c>
      <c r="M13" s="19">
        <v>99.97518264</v>
      </c>
      <c r="N13" s="29">
        <v>3.0201944200000001E-2</v>
      </c>
      <c r="O13" s="31" t="s">
        <v>16</v>
      </c>
    </row>
    <row r="14" spans="1:15">
      <c r="A14" s="31">
        <f t="shared" si="0"/>
        <v>9</v>
      </c>
      <c r="B14" s="31" t="s">
        <v>52</v>
      </c>
      <c r="C14" s="31" t="s">
        <v>55</v>
      </c>
      <c r="D14" s="31" t="s">
        <v>33</v>
      </c>
      <c r="E14" s="38">
        <v>44004</v>
      </c>
      <c r="F14" s="31">
        <v>3</v>
      </c>
      <c r="G14" s="31" t="s">
        <v>27</v>
      </c>
      <c r="H14" s="38">
        <v>44001</v>
      </c>
      <c r="I14" s="38">
        <v>44001</v>
      </c>
      <c r="J14" s="38">
        <v>44001</v>
      </c>
      <c r="K14" s="34">
        <v>15726258</v>
      </c>
      <c r="L14" s="16">
        <v>15722355.16</v>
      </c>
      <c r="M14" s="19">
        <v>99.97518264</v>
      </c>
      <c r="N14" s="29">
        <v>3.0201944200000001E-2</v>
      </c>
      <c r="O14" s="31" t="s">
        <v>16</v>
      </c>
    </row>
    <row r="15" spans="1:15">
      <c r="A15" s="31">
        <f t="shared" si="0"/>
        <v>10</v>
      </c>
      <c r="B15" s="31" t="s">
        <v>52</v>
      </c>
      <c r="C15" s="31" t="s">
        <v>55</v>
      </c>
      <c r="D15" s="31" t="s">
        <v>34</v>
      </c>
      <c r="E15" s="38">
        <v>44004</v>
      </c>
      <c r="F15" s="31">
        <v>3</v>
      </c>
      <c r="G15" s="31" t="s">
        <v>27</v>
      </c>
      <c r="H15" s="38">
        <v>44001</v>
      </c>
      <c r="I15" s="38">
        <v>44001</v>
      </c>
      <c r="J15" s="38">
        <v>44001</v>
      </c>
      <c r="K15" s="34">
        <v>24746449</v>
      </c>
      <c r="L15" s="16">
        <v>24740307.579999998</v>
      </c>
      <c r="M15" s="19">
        <v>99.97518264</v>
      </c>
      <c r="N15" s="29">
        <v>3.0201944200000001E-2</v>
      </c>
      <c r="O15" s="31" t="s">
        <v>16</v>
      </c>
    </row>
    <row r="16" spans="1:15">
      <c r="A16" s="31">
        <f t="shared" si="0"/>
        <v>11</v>
      </c>
      <c r="B16" s="31" t="s">
        <v>52</v>
      </c>
      <c r="C16" s="31" t="s">
        <v>55</v>
      </c>
      <c r="D16" s="31" t="s">
        <v>35</v>
      </c>
      <c r="E16" s="38">
        <v>44004</v>
      </c>
      <c r="F16" s="31">
        <v>3</v>
      </c>
      <c r="G16" s="31" t="s">
        <v>27</v>
      </c>
      <c r="H16" s="38">
        <v>44001</v>
      </c>
      <c r="I16" s="38">
        <v>44001</v>
      </c>
      <c r="J16" s="38">
        <v>44001</v>
      </c>
      <c r="K16" s="34">
        <v>8920720</v>
      </c>
      <c r="L16" s="16">
        <v>8918506.1099999994</v>
      </c>
      <c r="M16" s="19">
        <v>99.97518264</v>
      </c>
      <c r="N16" s="29">
        <v>3.0201944200000001E-2</v>
      </c>
      <c r="O16" s="31" t="s">
        <v>16</v>
      </c>
    </row>
    <row r="17" spans="1:15">
      <c r="A17" s="31">
        <f t="shared" si="0"/>
        <v>12</v>
      </c>
      <c r="B17" s="31" t="s">
        <v>52</v>
      </c>
      <c r="C17" s="31" t="s">
        <v>55</v>
      </c>
      <c r="D17" s="31" t="s">
        <v>36</v>
      </c>
      <c r="E17" s="38">
        <v>44004</v>
      </c>
      <c r="F17" s="31">
        <v>3</v>
      </c>
      <c r="G17" s="31" t="s">
        <v>27</v>
      </c>
      <c r="H17" s="38">
        <v>44001</v>
      </c>
      <c r="I17" s="38">
        <v>44001</v>
      </c>
      <c r="J17" s="38">
        <v>44001</v>
      </c>
      <c r="K17" s="34">
        <v>57333405</v>
      </c>
      <c r="L17" s="16">
        <v>57319176.359999999</v>
      </c>
      <c r="M17" s="19">
        <v>99.97518264</v>
      </c>
      <c r="N17" s="29">
        <v>3.0201944200000001E-2</v>
      </c>
      <c r="O17" s="31" t="s">
        <v>16</v>
      </c>
    </row>
    <row r="18" spans="1:15">
      <c r="A18" s="31">
        <f t="shared" si="0"/>
        <v>13</v>
      </c>
      <c r="B18" s="31" t="s">
        <v>52</v>
      </c>
      <c r="C18" s="31" t="s">
        <v>55</v>
      </c>
      <c r="D18" s="31" t="s">
        <v>37</v>
      </c>
      <c r="E18" s="38">
        <v>44004</v>
      </c>
      <c r="F18" s="31">
        <v>3</v>
      </c>
      <c r="G18" s="31" t="s">
        <v>27</v>
      </c>
      <c r="H18" s="38">
        <v>44001</v>
      </c>
      <c r="I18" s="38">
        <v>44001</v>
      </c>
      <c r="J18" s="38">
        <v>44001</v>
      </c>
      <c r="K18" s="34">
        <v>1315602</v>
      </c>
      <c r="L18" s="16">
        <v>1315275.5</v>
      </c>
      <c r="M18" s="19">
        <v>99.97518264</v>
      </c>
      <c r="N18" s="29">
        <v>3.0201944200000001E-2</v>
      </c>
      <c r="O18" s="31" t="s">
        <v>16</v>
      </c>
    </row>
    <row r="19" spans="1:15">
      <c r="A19" s="31">
        <f t="shared" si="0"/>
        <v>14</v>
      </c>
      <c r="B19" s="31" t="s">
        <v>52</v>
      </c>
      <c r="C19" s="31" t="s">
        <v>55</v>
      </c>
      <c r="D19" s="31" t="s">
        <v>38</v>
      </c>
      <c r="E19" s="38">
        <v>44004</v>
      </c>
      <c r="F19" s="31">
        <v>3</v>
      </c>
      <c r="G19" s="31" t="s">
        <v>27</v>
      </c>
      <c r="H19" s="38">
        <v>44001</v>
      </c>
      <c r="I19" s="38">
        <v>44001</v>
      </c>
      <c r="J19" s="38">
        <v>44001</v>
      </c>
      <c r="K19" s="34">
        <v>8316328474</v>
      </c>
      <c r="L19" s="16">
        <v>8314264580.8199997</v>
      </c>
      <c r="M19" s="19">
        <v>99.97518264</v>
      </c>
      <c r="N19" s="29">
        <v>3.0201944200000001E-2</v>
      </c>
      <c r="O19" s="31" t="s">
        <v>16</v>
      </c>
    </row>
    <row r="20" spans="1:15">
      <c r="A20" s="31">
        <f t="shared" si="0"/>
        <v>15</v>
      </c>
      <c r="B20" s="31" t="s">
        <v>52</v>
      </c>
      <c r="C20" s="31" t="s">
        <v>55</v>
      </c>
      <c r="D20" s="31" t="s">
        <v>39</v>
      </c>
      <c r="E20" s="38">
        <v>44004</v>
      </c>
      <c r="F20" s="31">
        <v>3</v>
      </c>
      <c r="G20" s="31" t="s">
        <v>27</v>
      </c>
      <c r="H20" s="38">
        <v>44001</v>
      </c>
      <c r="I20" s="38">
        <v>44001</v>
      </c>
      <c r="J20" s="38">
        <v>44001</v>
      </c>
      <c r="K20" s="34">
        <v>52607169</v>
      </c>
      <c r="L20" s="16">
        <v>52594113.289999999</v>
      </c>
      <c r="M20" s="19">
        <v>99.97518264</v>
      </c>
      <c r="N20" s="29">
        <v>3.0201944200000001E-2</v>
      </c>
      <c r="O20" s="31" t="s">
        <v>16</v>
      </c>
    </row>
    <row r="21" spans="1:15">
      <c r="A21" s="31">
        <f t="shared" si="0"/>
        <v>16</v>
      </c>
      <c r="B21" s="31" t="s">
        <v>52</v>
      </c>
      <c r="C21" s="31" t="s">
        <v>55</v>
      </c>
      <c r="D21" s="31" t="s">
        <v>40</v>
      </c>
      <c r="E21" s="38">
        <v>44004</v>
      </c>
      <c r="F21" s="31">
        <v>3</v>
      </c>
      <c r="G21" s="31" t="s">
        <v>27</v>
      </c>
      <c r="H21" s="38">
        <v>44001</v>
      </c>
      <c r="I21" s="38">
        <v>44001</v>
      </c>
      <c r="J21" s="38">
        <v>44001</v>
      </c>
      <c r="K21" s="34">
        <v>8401495</v>
      </c>
      <c r="L21" s="16">
        <v>8399409.9700000007</v>
      </c>
      <c r="M21" s="19">
        <v>99.97518264</v>
      </c>
      <c r="N21" s="29">
        <v>3.0201944200000001E-2</v>
      </c>
      <c r="O21" s="31" t="s">
        <v>16</v>
      </c>
    </row>
    <row r="22" spans="1:15">
      <c r="A22" s="31">
        <f t="shared" si="0"/>
        <v>17</v>
      </c>
      <c r="B22" s="31" t="s">
        <v>52</v>
      </c>
      <c r="C22" s="31" t="s">
        <v>55</v>
      </c>
      <c r="D22" s="31" t="s">
        <v>41</v>
      </c>
      <c r="E22" s="38">
        <v>44004</v>
      </c>
      <c r="F22" s="31">
        <v>3</v>
      </c>
      <c r="G22" s="31" t="s">
        <v>27</v>
      </c>
      <c r="H22" s="38">
        <v>44001</v>
      </c>
      <c r="I22" s="38">
        <v>44001</v>
      </c>
      <c r="J22" s="38">
        <v>44001</v>
      </c>
      <c r="K22" s="34">
        <v>1598764</v>
      </c>
      <c r="L22" s="16">
        <v>1598367.23</v>
      </c>
      <c r="M22" s="19">
        <v>99.97518264</v>
      </c>
      <c r="N22" s="29">
        <v>3.0201944200000001E-2</v>
      </c>
      <c r="O22" s="31" t="s">
        <v>16</v>
      </c>
    </row>
    <row r="23" spans="1:15">
      <c r="A23" s="31">
        <f t="shared" si="0"/>
        <v>18</v>
      </c>
      <c r="B23" s="31" t="s">
        <v>52</v>
      </c>
      <c r="C23" s="31" t="s">
        <v>55</v>
      </c>
      <c r="D23" s="31" t="s">
        <v>22</v>
      </c>
      <c r="E23" s="38">
        <v>44004</v>
      </c>
      <c r="F23" s="31">
        <v>3</v>
      </c>
      <c r="G23" s="31" t="s">
        <v>27</v>
      </c>
      <c r="H23" s="38">
        <v>44001</v>
      </c>
      <c r="I23" s="38">
        <v>44001</v>
      </c>
      <c r="J23" s="38">
        <v>44001</v>
      </c>
      <c r="K23" s="34">
        <v>23052042</v>
      </c>
      <c r="L23" s="16">
        <v>23046321.09</v>
      </c>
      <c r="M23" s="19">
        <v>99.97518264</v>
      </c>
      <c r="N23" s="29">
        <v>3.0201944200000001E-2</v>
      </c>
      <c r="O23" s="31" t="s">
        <v>16</v>
      </c>
    </row>
    <row r="24" spans="1:15">
      <c r="A24" s="31">
        <f t="shared" si="0"/>
        <v>19</v>
      </c>
      <c r="B24" s="31" t="s">
        <v>52</v>
      </c>
      <c r="C24" s="31" t="s">
        <v>55</v>
      </c>
      <c r="D24" s="31" t="s">
        <v>42</v>
      </c>
      <c r="E24" s="38">
        <v>44004</v>
      </c>
      <c r="F24" s="31">
        <v>3</v>
      </c>
      <c r="G24" s="31" t="s">
        <v>27</v>
      </c>
      <c r="H24" s="38">
        <v>44001</v>
      </c>
      <c r="I24" s="38">
        <v>44001</v>
      </c>
      <c r="J24" s="38">
        <v>44001</v>
      </c>
      <c r="K24" s="34">
        <v>69675976</v>
      </c>
      <c r="L24" s="16">
        <v>69658684.260000005</v>
      </c>
      <c r="M24" s="19">
        <v>99.97518264</v>
      </c>
      <c r="N24" s="29">
        <v>3.0201944200000001E-2</v>
      </c>
      <c r="O24" s="31" t="s">
        <v>16</v>
      </c>
    </row>
    <row r="25" spans="1:15">
      <c r="A25" s="31">
        <f t="shared" si="0"/>
        <v>20</v>
      </c>
      <c r="B25" s="31" t="s">
        <v>52</v>
      </c>
      <c r="C25" s="31" t="s">
        <v>55</v>
      </c>
      <c r="D25" s="31" t="s">
        <v>43</v>
      </c>
      <c r="E25" s="38">
        <v>44004</v>
      </c>
      <c r="F25" s="31">
        <v>3</v>
      </c>
      <c r="G25" s="31" t="s">
        <v>27</v>
      </c>
      <c r="H25" s="38">
        <v>44001</v>
      </c>
      <c r="I25" s="38">
        <v>44001</v>
      </c>
      <c r="J25" s="38">
        <v>44001</v>
      </c>
      <c r="K25" s="34">
        <v>7116934</v>
      </c>
      <c r="L25" s="16">
        <v>7115167.7599999998</v>
      </c>
      <c r="M25" s="19">
        <v>99.97518264</v>
      </c>
      <c r="N25" s="29">
        <v>3.0201944200000001E-2</v>
      </c>
      <c r="O25" s="31" t="s">
        <v>16</v>
      </c>
    </row>
    <row r="26" spans="1:15">
      <c r="A26" s="31">
        <f t="shared" si="0"/>
        <v>21</v>
      </c>
      <c r="B26" s="31" t="s">
        <v>52</v>
      </c>
      <c r="C26" s="31" t="s">
        <v>55</v>
      </c>
      <c r="D26" s="31" t="s">
        <v>44</v>
      </c>
      <c r="E26" s="38">
        <v>44004</v>
      </c>
      <c r="F26" s="31">
        <v>3</v>
      </c>
      <c r="G26" s="31" t="s">
        <v>27</v>
      </c>
      <c r="H26" s="38">
        <v>44001</v>
      </c>
      <c r="I26" s="38">
        <v>44001</v>
      </c>
      <c r="J26" s="38">
        <v>44001</v>
      </c>
      <c r="K26" s="34">
        <v>24437075</v>
      </c>
      <c r="L26" s="16">
        <v>24431010.359999999</v>
      </c>
      <c r="M26" s="19">
        <v>99.97518264</v>
      </c>
      <c r="N26" s="29">
        <v>3.0201944200000001E-2</v>
      </c>
      <c r="O26" s="38" t="s">
        <v>16</v>
      </c>
    </row>
    <row r="27" spans="1:15">
      <c r="A27" s="31">
        <f t="shared" si="0"/>
        <v>22</v>
      </c>
      <c r="B27" s="31" t="s">
        <v>52</v>
      </c>
      <c r="C27" s="31" t="s">
        <v>55</v>
      </c>
      <c r="D27" s="31" t="s">
        <v>45</v>
      </c>
      <c r="E27" s="38">
        <v>44004</v>
      </c>
      <c r="F27" s="31">
        <v>3</v>
      </c>
      <c r="G27" s="31" t="s">
        <v>27</v>
      </c>
      <c r="H27" s="38">
        <v>44001</v>
      </c>
      <c r="I27" s="38">
        <v>44001</v>
      </c>
      <c r="J27" s="38">
        <v>44001</v>
      </c>
      <c r="K27" s="34">
        <v>9162313</v>
      </c>
      <c r="L27" s="16">
        <v>9160039.1600000001</v>
      </c>
      <c r="M27" s="19">
        <v>99.97518264</v>
      </c>
      <c r="N27" s="29">
        <v>3.0201944200000001E-2</v>
      </c>
      <c r="O27" s="38" t="s">
        <v>16</v>
      </c>
    </row>
    <row r="28" spans="1:15">
      <c r="A28" s="31">
        <f t="shared" si="0"/>
        <v>23</v>
      </c>
      <c r="B28" s="31" t="s">
        <v>52</v>
      </c>
      <c r="C28" s="31" t="s">
        <v>55</v>
      </c>
      <c r="D28" s="31" t="s">
        <v>46</v>
      </c>
      <c r="E28" s="38">
        <v>44004</v>
      </c>
      <c r="F28" s="31">
        <v>3</v>
      </c>
      <c r="G28" s="31" t="s">
        <v>27</v>
      </c>
      <c r="H28" s="38">
        <v>44001</v>
      </c>
      <c r="I28" s="38">
        <v>44001</v>
      </c>
      <c r="J28" s="38">
        <v>44001</v>
      </c>
      <c r="K28" s="34">
        <v>842832231</v>
      </c>
      <c r="L28" s="16">
        <v>842623062.28999996</v>
      </c>
      <c r="M28" s="19">
        <v>99.97518264</v>
      </c>
      <c r="N28" s="29">
        <v>3.0201944200000001E-2</v>
      </c>
      <c r="O28" s="38" t="s">
        <v>16</v>
      </c>
    </row>
    <row r="29" spans="1:15">
      <c r="A29" s="31">
        <f t="shared" si="0"/>
        <v>24</v>
      </c>
      <c r="B29" s="31" t="s">
        <v>53</v>
      </c>
      <c r="C29" s="31" t="s">
        <v>54</v>
      </c>
      <c r="D29" s="31" t="s">
        <v>38</v>
      </c>
      <c r="E29" s="38">
        <v>44091</v>
      </c>
      <c r="F29" s="31">
        <v>90</v>
      </c>
      <c r="G29" s="31" t="s">
        <v>27</v>
      </c>
      <c r="H29" s="38">
        <v>44001</v>
      </c>
      <c r="I29" s="38">
        <v>44001</v>
      </c>
      <c r="J29" s="38">
        <v>44001</v>
      </c>
      <c r="K29" s="34">
        <v>10000000</v>
      </c>
      <c r="L29" s="16">
        <v>983629000</v>
      </c>
      <c r="M29" s="19">
        <v>98.362899999999996</v>
      </c>
      <c r="N29" s="29">
        <v>6.7498518242142272E-2</v>
      </c>
      <c r="O29" s="38" t="s">
        <v>16</v>
      </c>
    </row>
    <row r="30" spans="1:15">
      <c r="A30" s="31"/>
      <c r="B30" s="31"/>
      <c r="C30" s="31"/>
      <c r="D30" s="31"/>
      <c r="E30" s="32"/>
      <c r="F30" s="31"/>
      <c r="G30" s="31"/>
      <c r="H30" s="32"/>
      <c r="I30" s="32"/>
      <c r="J30" s="32"/>
      <c r="K30" s="34"/>
      <c r="L30" s="16"/>
      <c r="M30" s="19"/>
      <c r="N30" s="29"/>
      <c r="O30" s="31"/>
    </row>
    <row r="31" spans="1:15">
      <c r="A31" s="31"/>
      <c r="B31" s="31"/>
      <c r="C31" s="31"/>
      <c r="D31" s="31"/>
      <c r="E31" s="32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2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  <row r="50" spans="1:15">
      <c r="A50" s="31"/>
      <c r="B50" s="31"/>
      <c r="C50" s="31"/>
      <c r="D50" s="31"/>
      <c r="E50" s="32"/>
      <c r="F50" s="31"/>
      <c r="G50" s="31"/>
      <c r="H50" s="32"/>
      <c r="I50" s="32"/>
      <c r="J50" s="32"/>
      <c r="K50" s="34"/>
      <c r="L50" s="16"/>
      <c r="M50" s="19"/>
      <c r="N50" s="29"/>
      <c r="O50" s="31"/>
    </row>
  </sheetData>
  <autoFilter ref="A5:O3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15-06-2020</vt:lpstr>
      <vt:lpstr>16-06-2020</vt:lpstr>
      <vt:lpstr>17-06-2020</vt:lpstr>
      <vt:lpstr>18-06-2020</vt:lpstr>
      <vt:lpstr>19-06-2020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2020-06-27T21:33:24Z</dcterms:modified>
</cp:coreProperties>
</file>